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6\"/>
    </mc:Choice>
  </mc:AlternateContent>
  <xr:revisionPtr revIDLastSave="0" documentId="13_ncr:1_{33007FD0-A0B2-4792-BB40-B6D4978FB765}" xr6:coauthVersionLast="47" xr6:coauthVersionMax="47" xr10:uidLastSave="{00000000-0000-0000-0000-000000000000}"/>
  <bookViews>
    <workbookView xWindow="-120" yWindow="-120" windowWidth="20730" windowHeight="1131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Detentores'!$A$6:$I$109</definedName>
    <definedName name="_xlnm._FilterDatabase" localSheetId="10" hidden="1">'Pág 11 - Carteira detentores'!$A$91:$AC$91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Operações'!$I$58:$J$58</definedName>
    <definedName name="Z_77FBEA14_FC9F_47BE_B07F_1EFE60C38689_.wvu.FilterData" localSheetId="7" hidden="1">'Pág 8 - Operações'!$I$58:$J$58</definedName>
    <definedName name="Z_7CC78096_637E_4374_84CF_5AF9EA5862CA_.wvu.FilterData" localSheetId="9" hidden="1">'Pág 10 - Detentores'!$A$6:$I$109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 iterateDelta="1E-4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2" i="11"/>
  <c r="H152" i="11"/>
  <c r="O151" i="11"/>
  <c r="H151" i="11"/>
  <c r="O150" i="11"/>
  <c r="H150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<sst xmlns="http://schemas.openxmlformats.org/spreadsheetml/2006/main" count="6778" uniqueCount="309">
  <si>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</si>
  <si>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</si>
  <si>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</si>
  <si>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</si>
  <si>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</si>
  <si>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</si>
  <si>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</si>
  <si>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</si>
  <si>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</si>
  <si>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</si>
  <si>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</si>
  <si>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</si>
  <si>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</si>
  <si>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</si>
  <si>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</si>
  <si>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</si>
  <si>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</si>
  <si>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</si>
  <si>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</si>
  <si>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</si>
  <si>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</si>
  <si>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</si>
  <si>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</si>
  <si>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</si>
  <si>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</si>
  <si>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</si>
  <si>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</si>
  <si>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</si>
  <si>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</si>
  <si>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</si>
  <si>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</si>
  <si>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</si>
  <si>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</si>
  <si>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</si>
  <si>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</si>
  <si>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</si>
  <si>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</si>
  <si>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</si>
  <si>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</si>
  <si>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</si>
  <si>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</si>
  <si>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</si>
  <si>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</si>
  <si>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</si>
  <si>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</si>
  <si>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</si>
  <si>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</si>
  <si>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</si>
  <si>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</si>
  <si>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</si>
  <si>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</si>
  <si>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</si>
  <si>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</si>
  <si>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</si>
  <si>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</si>
  <si>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</si>
  <si>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</si>
  <si>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</si>
  <si>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</si>
  <si>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</si>
  <si>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</si>
  <si>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</si>
  <si>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</si>
  <si>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</si>
  <si>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</si>
  <si>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</si>
  <si>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</si>
  <si>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</si>
  <si>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</si>
  <si>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</si>
  <si>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</si>
  <si>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</si>
  <si>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</si>
  <si>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</si>
  <si>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</si>
  <si>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</si>
  <si>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</si>
  <si>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</si>
  <si>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</si>
  <si>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</si>
  <si>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</si>
  <si>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</si>
  <si>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</si>
  <si>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</si>
  <si>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</si>
  <si>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</si>
  <si>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</si>
  <si>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</si>
  <si>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</si>
  <si>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</si>
  <si>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</si>
  <si>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</si>
  <si>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</si>
  <si>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</si>
  <si>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</si>
  <si>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</si>
  <si>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</si>
  <si>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</si>
  <si>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</si>
  <si>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</si>
  <si>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</si>
  <si>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</si>
  <si>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</si>
  <si>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</si>
  <si>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</si>
  <si>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</si>
  <si>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</si>
  <si>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</si>
  <si>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</si>
  <si>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</si>
  <si>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</si>
  <si>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</si>
  <si>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</si>
  <si>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</si>
  <si>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</si>
  <si>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</si>
  <si>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</si>
  <si>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</si>
  <si>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</si>
  <si>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</si>
  <si>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</si>
  <si>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</si>
  <si>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</si>
  <si>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</si>
  <si>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</si>
  <si>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</si>
  <si>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</si>
  <si>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</si>
  <si>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</si>
  <si>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</si>
  <si>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</si>
  <si>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</si>
  <si>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</si>
  <si>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</si>
  <si>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</si>
  <si>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</si>
  <si>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</si>
  <si>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</si>
  <si>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</si>
  <si>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</si>
  <si>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</si>
  <si>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</si>
  <si>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</si>
  <si>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</si>
  <si>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</si>
  <si>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</si>
  <si>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</si>
  <si>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</si>
  <si>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</si>
  <si>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</si>
  <si>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</si>
  <si>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</si>
  <si>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</si>
  <si>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</si>
  <si>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</si>
  <si>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</si>
  <si>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</si>
  <si>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</si>
  <si>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</si>
  <si>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</si>
  <si>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</si>
  <si>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</si>
  <si>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</si>
  <si>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</si>
  <si>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</si>
  <si>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</si>
  <si>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</si>
  <si>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</si>
  <si>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</si>
  <si>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</si>
  <si>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</si>
  <si>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</si>
  <si>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</si>
  <si>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</si>
  <si>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</si>
  <si>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</si>
  <si>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</si>
  <si>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</si>
  <si>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</si>
  <si>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</si>
  <si>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</si>
  <si>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</si>
  <si>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</si>
  <si>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</si>
  <si>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</si>
  <si>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</si>
  <si>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</si>
  <si>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</si>
  <si>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</si>
  <si>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</si>
  <si>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</si>
  <si>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</si>
  <si>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</si>
  <si>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</si>
  <si>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</si>
  <si>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</si>
  <si>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</si>
  <si>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</si>
  <si>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</si>
  <si>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</si>
  <si>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</si>
  <si>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</si>
  <si>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</si>
  <si>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</si>
  <si>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</si>
  <si>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</si>
  <si>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</si>
  <si>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</si>
  <si>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</si>
  <si>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</si>
  <si>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</si>
  <si>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</si>
  <si>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</si>
  <si>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</si>
  <si>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</si>
  <si>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</si>
  <si>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</si>
  <si>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</si>
  <si>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</si>
  <si>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</si>
  <si>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</si>
  <si>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</si>
  <si>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</si>
  <si>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</si>
  <si>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</si>
  <si>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</si>
  <si>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</si>
  <si>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</si>
  <si>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</si>
  <si>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</si>
  <si>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</si>
  <si>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</si>
  <si>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</si>
  <si>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</si>
  <si>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</si>
  <si>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</si>
  <si>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</si>
  <si>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</si>
  <si>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</si>
  <si>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</si>
  <si>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</si>
  <si>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</si>
  <si>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</si>
  <si>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</si>
  <si>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</si>
  <si>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</si>
  <si>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</si>
  <si>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</si>
  <si>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</si>
  <si>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</si>
  <si>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</si>
  <si>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</si>
  <si>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</si>
  <si>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</si>
  <si>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</si>
  <si>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</si>
  <si>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</si>
  <si>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</si>
  <si>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</si>
  <si>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</si>
  <si>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</si>
  <si>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</si>
  <si>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</si>
  <si>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</si>
  <si>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</si>
  <si>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</si>
  <si>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</si>
  <si>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</si>
  <si>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</si>
  <si>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</si>
  <si>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</si>
  <si>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</si>
  <si>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</si>
  <si>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</si>
  <si>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</si>
  <si>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</si>
  <si>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</si>
  <si>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</si>
  <si>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</si>
  <si>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</si>
  <si>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</si>
  <si>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</si>
  <si>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</si>
  <si>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</si>
  <si>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</si>
  <si>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</si>
  <si>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</si>
  <si>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</si>
  <si>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-   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</si>
  <si>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</si>
  <si>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</si>
  <si>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</si>
  <si>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</si>
  <si>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</si>
  <si>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</si>
  <si>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</si>
  <si>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</si>
  <si>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 xml:space="preserve">     ND     </t>
  </si>
  <si>
    <t xml:space="preserve">     -       </t>
  </si>
  <si>
    <t>* Até Abril/2023</t>
  </si>
  <si>
    <t>Maio/2023</t>
  </si>
  <si>
    <t>Resultados do IMA em Maio/23</t>
  </si>
  <si>
    <t>Resultados do IDA em Maio/23</t>
  </si>
  <si>
    <t>Maio/23</t>
  </si>
  <si>
    <t>Rentabilidade do IDkA em Maio/23</t>
  </si>
  <si>
    <t>Resultados do IDkA em Maio/23</t>
  </si>
  <si>
    <t>* Maio/2023 teve 22 dias úteis. Fonte: ANBIMA, Banco Central e Tesouro Nacional.</t>
  </si>
  <si>
    <t>*Até Maio/2023</t>
  </si>
  <si>
    <t xml:space="preserve">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</si>
</sst>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H11" sqref="H11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1" t="s">
        <v>129</v>
      </c>
      <c r="C1" s="382"/>
      <c r="D1" s="382"/>
      <c r="E1" s="382"/>
      <c r="F1" s="382"/>
      <c r="G1" s="382"/>
      <c r="H1" s="382"/>
      <c r="I1" s="382"/>
      <c r="J1" s="383"/>
      <c r="K1" s="383"/>
      <c r="L1" s="383"/>
    </row>
    <row r="3" spans="2:12" ht="23.25" customHeight="1">
      <c r="B3" s="384" t="s">
        <v>127</v>
      </c>
      <c r="C3" s="384"/>
      <c r="D3" s="384"/>
      <c r="E3" s="384"/>
      <c r="F3" s="384"/>
      <c r="G3" s="384"/>
      <c r="H3" s="384"/>
      <c r="I3" s="384"/>
      <c r="J3" s="385"/>
      <c r="K3" s="385"/>
      <c r="L3" s="385"/>
    </row>
    <row r="4" spans="2:12" ht="15.75">
      <c r="B4" s="378"/>
      <c r="C4" s="378"/>
      <c r="D4" s="378"/>
      <c r="E4" s="378"/>
      <c r="F4" s="378"/>
      <c r="G4" s="378"/>
      <c r="H4" s="378"/>
      <c r="I4" s="378"/>
    </row>
    <row r="5" spans="2:12" ht="18.75">
      <c r="B5" s="388" t="s">
        <v>300</v>
      </c>
      <c r="C5" s="388"/>
      <c r="D5" s="388"/>
      <c r="E5" s="388"/>
      <c r="F5" s="388"/>
      <c r="G5" s="388"/>
      <c r="H5" s="388"/>
      <c r="I5" s="388"/>
      <c r="J5" s="389"/>
      <c r="K5" s="389"/>
      <c r="L5" s="389"/>
    </row>
    <row r="6" spans="2:12" ht="18.75">
      <c r="B6" s="386" t="s">
        <v>102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9" t="s">
        <v>103</v>
      </c>
      <c r="C9" s="379"/>
      <c r="D9" s="379"/>
      <c r="E9" s="379"/>
      <c r="F9" s="379"/>
      <c r="G9" s="379"/>
      <c r="H9" s="379"/>
      <c r="I9" s="379"/>
      <c r="J9" s="379"/>
      <c r="K9" s="379"/>
      <c r="L9" s="379"/>
    </row>
    <row r="10" spans="2:12" ht="15.75">
      <c r="B10" s="380" t="s">
        <v>104</v>
      </c>
      <c r="C10" s="380"/>
      <c r="D10" s="380"/>
      <c r="E10" s="380"/>
      <c r="F10" s="380"/>
      <c r="G10" s="380"/>
      <c r="H10" s="380"/>
      <c r="I10" s="10"/>
      <c r="J10" s="10"/>
      <c r="K10" s="10"/>
      <c r="L10" s="10" t="s">
        <v>138</v>
      </c>
    </row>
    <row r="11" spans="2:12" ht="15.75">
      <c r="B11" s="380" t="s">
        <v>230</v>
      </c>
      <c r="C11" s="380"/>
      <c r="D11" s="380"/>
      <c r="E11" s="380"/>
      <c r="F11" s="380"/>
      <c r="G11" s="380"/>
      <c r="L11" s="10" t="s">
        <v>139</v>
      </c>
    </row>
    <row r="13" spans="2:12" ht="15.75">
      <c r="B13" s="379" t="s">
        <v>124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</row>
    <row r="14" spans="2:12" ht="15.75">
      <c r="B14" s="10" t="s">
        <v>207</v>
      </c>
      <c r="C14" s="10"/>
      <c r="D14" s="10"/>
      <c r="E14" s="10"/>
      <c r="F14" s="10"/>
      <c r="G14" s="10"/>
      <c r="H14" s="10"/>
      <c r="I14" s="10"/>
      <c r="J14" s="10"/>
      <c r="L14" s="10" t="s">
        <v>140</v>
      </c>
    </row>
    <row r="15" spans="2:12" ht="15.75">
      <c r="B15" s="380" t="s">
        <v>151</v>
      </c>
      <c r="C15" s="380"/>
      <c r="D15" s="380"/>
      <c r="E15" s="380"/>
      <c r="F15" s="380"/>
      <c r="G15" s="380"/>
      <c r="H15" s="380"/>
      <c r="I15" s="380"/>
      <c r="J15" s="380"/>
      <c r="K15" t="s">
        <v>137</v>
      </c>
      <c r="L15" s="10" t="s">
        <v>141</v>
      </c>
    </row>
    <row r="16" spans="2:12" ht="15.75">
      <c r="B16" s="380" t="s">
        <v>152</v>
      </c>
      <c r="C16" s="380"/>
      <c r="D16" s="380"/>
      <c r="E16" s="380"/>
      <c r="F16" s="380"/>
      <c r="G16" s="380"/>
      <c r="H16" s="380"/>
      <c r="I16" s="380"/>
      <c r="J16" s="380"/>
      <c r="L16" s="10" t="s">
        <v>142</v>
      </c>
    </row>
    <row r="18" spans="2:12" ht="15.75">
      <c r="B18" s="379" t="s">
        <v>125</v>
      </c>
      <c r="C18" s="379"/>
      <c r="D18" s="379"/>
      <c r="E18" s="379"/>
      <c r="F18" s="379"/>
      <c r="G18" s="379"/>
      <c r="H18" s="379"/>
      <c r="I18" s="379"/>
      <c r="J18" s="379"/>
      <c r="K18" s="379"/>
      <c r="L18" s="379"/>
    </row>
    <row r="19" spans="2:12" ht="15.75">
      <c r="B19" s="380" t="s">
        <v>153</v>
      </c>
      <c r="C19" s="380"/>
      <c r="D19" s="380"/>
      <c r="E19" s="380"/>
      <c r="F19" s="380"/>
      <c r="G19" s="380"/>
      <c r="L19" s="10" t="s">
        <v>143</v>
      </c>
    </row>
    <row r="20" spans="2:12" ht="15.75">
      <c r="B20" s="380" t="s">
        <v>106</v>
      </c>
      <c r="C20" s="380"/>
      <c r="D20" s="380"/>
      <c r="E20" s="380"/>
      <c r="F20" s="380"/>
      <c r="G20" s="380"/>
      <c r="K20" t="s">
        <v>137</v>
      </c>
      <c r="L20" s="10" t="s">
        <v>144</v>
      </c>
    </row>
    <row r="21" spans="2:12" ht="15.75">
      <c r="B21" s="380" t="s">
        <v>107</v>
      </c>
      <c r="C21" s="380"/>
      <c r="D21" s="380"/>
      <c r="E21" s="380"/>
      <c r="F21" s="380"/>
      <c r="G21" s="380"/>
      <c r="L21" s="10" t="s">
        <v>145</v>
      </c>
    </row>
    <row r="22" spans="2:12" ht="15.75">
      <c r="B22" s="380" t="s">
        <v>105</v>
      </c>
      <c r="C22" s="380"/>
      <c r="D22" s="380"/>
      <c r="E22" s="380"/>
      <c r="F22" s="380"/>
      <c r="G22" s="380"/>
      <c r="L22" s="10" t="s">
        <v>146</v>
      </c>
    </row>
    <row r="23" spans="2:12" ht="15.75">
      <c r="B23" s="380" t="s">
        <v>154</v>
      </c>
      <c r="C23" s="380"/>
      <c r="D23" s="380"/>
      <c r="E23" s="380"/>
      <c r="F23" s="380"/>
      <c r="G23" s="380"/>
      <c r="L23" s="10" t="s">
        <v>147</v>
      </c>
    </row>
    <row r="24" spans="2:12">
      <c r="B24" s="3"/>
    </row>
    <row r="25" spans="2:12" ht="15.75">
      <c r="B25" s="379" t="s">
        <v>126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</row>
    <row r="26" spans="2:12" ht="15.75">
      <c r="B26" s="380" t="s">
        <v>231</v>
      </c>
      <c r="C26" s="380"/>
      <c r="D26" s="380"/>
      <c r="E26" s="380"/>
      <c r="F26" s="380"/>
      <c r="G26" s="380"/>
      <c r="H26" s="131"/>
      <c r="I26" s="131"/>
      <c r="J26" s="131"/>
      <c r="K26" s="131"/>
      <c r="L26" s="10" t="s">
        <v>148</v>
      </c>
    </row>
    <row r="27" spans="2:12" ht="15.75">
      <c r="B27" s="380" t="s">
        <v>232</v>
      </c>
      <c r="C27" s="380"/>
      <c r="D27" s="380"/>
      <c r="E27" s="380"/>
      <c r="F27" s="380"/>
      <c r="G27" s="380"/>
      <c r="H27" s="131"/>
      <c r="I27" s="131"/>
      <c r="J27" s="131"/>
      <c r="K27" s="131"/>
      <c r="L27" s="10" t="s">
        <v>149</v>
      </c>
    </row>
    <row r="28" spans="2:12" ht="15.75">
      <c r="B28" s="380" t="s">
        <v>233</v>
      </c>
      <c r="C28" s="380"/>
      <c r="D28" s="380"/>
      <c r="E28" s="380"/>
      <c r="F28" s="380"/>
      <c r="G28" s="380"/>
      <c r="H28" s="131"/>
      <c r="I28" s="131"/>
      <c r="J28" s="131"/>
      <c r="K28" s="131"/>
      <c r="L28" s="10" t="s">
        <v>150</v>
      </c>
    </row>
    <row r="29" spans="2:12" ht="15.75">
      <c r="B29" s="380"/>
      <c r="C29" s="380"/>
      <c r="D29" s="380"/>
      <c r="E29" s="380"/>
      <c r="F29" s="380"/>
      <c r="G29" s="380"/>
      <c r="H29" s="131"/>
      <c r="I29" s="131"/>
      <c r="J29" s="131"/>
      <c r="K29" s="131"/>
      <c r="L29" s="10"/>
    </row>
    <row r="30" spans="2:12" ht="15.75">
      <c r="B30" s="380"/>
      <c r="C30" s="380"/>
      <c r="D30" s="380"/>
      <c r="E30" s="380"/>
      <c r="F30" s="380"/>
      <c r="G30" s="380"/>
      <c r="H30" s="131"/>
      <c r="I30" s="131"/>
      <c r="J30" s="131"/>
      <c r="K30" s="131"/>
      <c r="L30" s="10"/>
    </row>
    <row r="31" spans="2:12" ht="15.75">
      <c r="B31" s="380"/>
      <c r="C31" s="380"/>
      <c r="D31" s="380"/>
      <c r="E31" s="380"/>
      <c r="F31" s="380"/>
      <c r="G31" s="380"/>
      <c r="H31" s="131"/>
      <c r="I31" s="131"/>
      <c r="J31" s="131"/>
      <c r="K31" s="131"/>
    </row>
    <row r="32" spans="2:12" ht="15.75">
      <c r="B32" s="380"/>
      <c r="C32" s="380"/>
      <c r="D32" s="380"/>
      <c r="E32" s="380"/>
      <c r="F32" s="380"/>
      <c r="G32" s="380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10"/>
  <sheetViews>
    <sheetView showGridLines="0" showRowColHeaders="0" zoomScale="80" zoomScaleNormal="80" workbookViewId="0">
      <pane xSplit="1" ySplit="6" topLeftCell="B87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</row>
    <row r="2" spans="1:19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131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8" t="s">
        <v>111</v>
      </c>
      <c r="B5" s="468"/>
      <c r="C5" s="468"/>
      <c r="D5" s="468"/>
      <c r="E5" s="468"/>
      <c r="F5" s="468"/>
      <c r="G5" s="468"/>
      <c r="H5" s="468"/>
      <c r="I5" s="468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194</v>
      </c>
      <c r="C6" s="99" t="s">
        <v>195</v>
      </c>
      <c r="D6" s="99" t="s">
        <v>132</v>
      </c>
      <c r="E6" s="99" t="s">
        <v>196</v>
      </c>
      <c r="F6" s="99" t="s">
        <v>133</v>
      </c>
      <c r="G6" s="99" t="s">
        <v>134</v>
      </c>
      <c r="H6" s="99" t="s">
        <v>135</v>
      </c>
      <c r="I6" s="219" t="s">
        <v>71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.6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15" customHeight="1">
      <c r="A99" s="224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8"/>
      <c r="K99" s="228"/>
      <c r="L99" s="216"/>
    </row>
    <row r="100" spans="1:12" ht="42" customHeight="1">
      <c r="A100" s="477" t="s">
        <v>72</v>
      </c>
      <c r="B100" s="477"/>
      <c r="C100" s="477"/>
      <c r="D100" s="477"/>
      <c r="E100" s="477"/>
      <c r="F100" s="477"/>
      <c r="G100" s="477"/>
      <c r="H100" s="477"/>
      <c r="I100" s="477"/>
      <c r="J100" s="71"/>
      <c r="K100" s="71"/>
      <c r="L100" s="216"/>
    </row>
    <row r="101" spans="1:12" ht="45.75" customHeight="1">
      <c r="A101" s="477" t="s">
        <v>216</v>
      </c>
      <c r="B101" s="477"/>
      <c r="C101" s="477"/>
      <c r="D101" s="477"/>
      <c r="E101" s="477"/>
      <c r="F101" s="477"/>
      <c r="G101" s="477"/>
      <c r="H101" s="477"/>
      <c r="I101" s="477"/>
      <c r="J101" s="71"/>
      <c r="K101" s="71"/>
      <c r="L101" s="216"/>
    </row>
    <row r="102" spans="1:12" ht="53.25" customHeight="1">
      <c r="A102" s="477" t="s">
        <v>73</v>
      </c>
      <c r="B102" s="477"/>
      <c r="C102" s="477"/>
      <c r="D102" s="477"/>
      <c r="E102" s="477"/>
      <c r="F102" s="477"/>
      <c r="G102" s="477"/>
      <c r="H102" s="477"/>
      <c r="I102" s="477"/>
      <c r="J102" s="71"/>
      <c r="K102" s="71"/>
      <c r="L102" s="216"/>
    </row>
    <row r="103" spans="1:12" ht="57" customHeight="1">
      <c r="A103" s="477" t="s">
        <v>217</v>
      </c>
      <c r="B103" s="477"/>
      <c r="C103" s="477"/>
      <c r="D103" s="477"/>
      <c r="E103" s="477"/>
      <c r="F103" s="477"/>
      <c r="G103" s="477"/>
      <c r="H103" s="477"/>
      <c r="I103" s="477"/>
      <c r="J103" s="71"/>
      <c r="K103" s="71"/>
      <c r="L103" s="216"/>
    </row>
    <row r="104" spans="1:12" ht="29.25" customHeight="1">
      <c r="A104" s="192" t="s">
        <v>74</v>
      </c>
      <c r="B104" s="89"/>
      <c r="C104" s="89"/>
      <c r="D104" s="89"/>
      <c r="E104" s="89"/>
      <c r="F104" s="89"/>
      <c r="G104" s="89"/>
      <c r="H104" s="89"/>
      <c r="I104" s="89"/>
      <c r="J104" s="72"/>
      <c r="K104" s="72"/>
      <c r="L104" s="216"/>
    </row>
    <row r="105" spans="1:12" ht="42.75" customHeight="1">
      <c r="A105" s="192" t="s">
        <v>75</v>
      </c>
      <c r="B105" s="89"/>
      <c r="C105" s="89"/>
      <c r="D105" s="89"/>
      <c r="E105" s="89"/>
      <c r="F105" s="89"/>
      <c r="G105" s="89"/>
      <c r="H105" s="89"/>
      <c r="I105" s="89"/>
      <c r="J105" s="72"/>
      <c r="K105" s="72"/>
      <c r="L105" s="216"/>
    </row>
    <row r="106" spans="1:12" ht="52.5" customHeight="1">
      <c r="A106" s="477" t="s">
        <v>224</v>
      </c>
      <c r="B106" s="477"/>
      <c r="C106" s="477"/>
      <c r="D106" s="477"/>
      <c r="E106" s="477"/>
      <c r="F106" s="477"/>
      <c r="G106" s="477"/>
      <c r="H106" s="477"/>
      <c r="I106" s="477"/>
      <c r="J106" s="71"/>
      <c r="K106" s="71"/>
      <c r="L106" s="216"/>
    </row>
    <row r="107" spans="1:12" ht="56.25" customHeight="1">
      <c r="A107" s="477" t="s">
        <v>218</v>
      </c>
      <c r="B107" s="477"/>
      <c r="C107" s="477"/>
      <c r="D107" s="477"/>
      <c r="E107" s="477"/>
      <c r="F107" s="477"/>
      <c r="G107" s="477"/>
      <c r="H107" s="477"/>
      <c r="I107" s="477"/>
      <c r="J107" s="71"/>
      <c r="K107" s="71"/>
      <c r="L107" s="216"/>
    </row>
    <row r="108" spans="1:12" ht="49.5" customHeight="1">
      <c r="A108" s="477" t="s">
        <v>76</v>
      </c>
      <c r="B108" s="477"/>
      <c r="C108" s="477"/>
      <c r="D108" s="477"/>
      <c r="E108" s="477"/>
      <c r="F108" s="477"/>
      <c r="G108" s="477"/>
      <c r="H108" s="477"/>
      <c r="I108" s="477"/>
      <c r="J108" s="71"/>
      <c r="K108" s="71"/>
      <c r="L108" s="216"/>
    </row>
    <row r="109" spans="1:12" ht="51" customHeight="1">
      <c r="A109" s="477" t="s">
        <v>219</v>
      </c>
      <c r="B109" s="477"/>
      <c r="C109" s="477"/>
      <c r="D109" s="477"/>
      <c r="E109" s="477"/>
      <c r="F109" s="477"/>
      <c r="G109" s="477"/>
      <c r="H109" s="477"/>
      <c r="I109" s="477"/>
      <c r="J109" s="72"/>
      <c r="K109" s="72"/>
      <c r="L109" s="216"/>
    </row>
    <row r="110" spans="1:12" ht="15" customHeight="1">
      <c r="A110" s="59"/>
      <c r="B110" s="41"/>
      <c r="C110" s="41"/>
      <c r="D110" s="41"/>
      <c r="E110" s="41"/>
      <c r="F110" s="41"/>
      <c r="G110" s="41"/>
      <c r="H110" s="41"/>
      <c r="I110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06:I106"/>
    <mergeCell ref="A107:I107"/>
    <mergeCell ref="A1:I1"/>
    <mergeCell ref="A2:I2"/>
    <mergeCell ref="A108:I108"/>
    <mergeCell ref="A109:I109"/>
    <mergeCell ref="A100:I100"/>
    <mergeCell ref="A101:I101"/>
    <mergeCell ref="A102:I102"/>
    <mergeCell ref="A103:I103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3"/>
  <sheetViews>
    <sheetView showGridLines="0" showRowColHeaders="0" topLeftCell="H184" zoomScale="80" zoomScaleNormal="80" zoomScalePageLayoutView="70" workbookViewId="0">
      <selection activeCell="H11" sqref="H1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  <c r="P1" s="439"/>
      <c r="Q1" s="383"/>
      <c r="R1" s="383"/>
      <c r="S1" s="383"/>
      <c r="T1" s="383"/>
    </row>
    <row r="2" spans="1:23" ht="26.25">
      <c r="A2" s="391" t="s">
        <v>220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83"/>
      <c r="R2" s="383"/>
      <c r="S2" s="383"/>
      <c r="T2" s="383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131</v>
      </c>
    </row>
    <row r="4" spans="1:23" ht="30" customHeight="1"/>
    <row r="5" spans="1:23" ht="30" customHeight="1">
      <c r="A5" s="480" t="s">
        <v>51</v>
      </c>
      <c r="B5" s="478" t="s">
        <v>197</v>
      </c>
      <c r="C5" s="478"/>
      <c r="D5" s="478"/>
      <c r="E5" s="478"/>
      <c r="F5" s="478"/>
      <c r="G5" s="90"/>
      <c r="H5" s="480" t="s">
        <v>51</v>
      </c>
      <c r="I5" s="478" t="s">
        <v>198</v>
      </c>
      <c r="J5" s="478"/>
      <c r="K5" s="478"/>
      <c r="L5" s="478"/>
      <c r="M5" s="478"/>
      <c r="N5" s="90"/>
      <c r="O5" s="480" t="s">
        <v>51</v>
      </c>
      <c r="P5" s="478" t="s">
        <v>199</v>
      </c>
      <c r="Q5" s="478"/>
      <c r="R5" s="478"/>
      <c r="S5" s="478"/>
      <c r="T5" s="478"/>
      <c r="U5" s="90"/>
      <c r="V5" s="90"/>
      <c r="W5" s="90"/>
    </row>
    <row r="6" spans="1:23" ht="27.95" customHeight="1">
      <c r="A6" s="481"/>
      <c r="B6" s="111" t="s">
        <v>24</v>
      </c>
      <c r="C6" s="112" t="s">
        <v>119</v>
      </c>
      <c r="D6" s="112" t="s">
        <v>19</v>
      </c>
      <c r="E6" s="112" t="s">
        <v>120</v>
      </c>
      <c r="F6" s="111" t="s">
        <v>57</v>
      </c>
      <c r="G6" s="91"/>
      <c r="H6" s="481"/>
      <c r="I6" s="111" t="s">
        <v>24</v>
      </c>
      <c r="J6" s="112" t="s">
        <v>119</v>
      </c>
      <c r="K6" s="112" t="s">
        <v>19</v>
      </c>
      <c r="L6" s="112" t="s">
        <v>120</v>
      </c>
      <c r="M6" s="111" t="s">
        <v>57</v>
      </c>
      <c r="N6" s="91"/>
      <c r="O6" s="481"/>
      <c r="P6" s="111" t="s">
        <v>24</v>
      </c>
      <c r="Q6" s="112" t="s">
        <v>119</v>
      </c>
      <c r="R6" s="112" t="s">
        <v>19</v>
      </c>
      <c r="S6" s="112" t="s">
        <v>120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252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252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252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253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253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253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254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254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254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255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255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255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256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256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256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257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257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257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261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261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261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262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262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262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263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263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263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264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264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264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265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265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265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266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266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266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267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267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267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268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268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268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269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269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269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270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270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270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273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273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273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274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274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274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275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275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275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277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277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277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A106" s="307">
        <v>45017</v>
      </c>
      <c r="B106" s="243">
        <v>766.54612476635509</v>
      </c>
      <c r="C106" s="243">
        <v>476.33084579206945</v>
      </c>
      <c r="D106" s="243">
        <v>315.37396090622553</v>
      </c>
      <c r="E106" s="243">
        <v>89.377358740569107</v>
      </c>
      <c r="F106" s="243">
        <v>21.420755322776547</v>
      </c>
      <c r="H106" s="307">
        <v>45017</v>
      </c>
      <c r="I106" s="243">
        <v>872.67645380243641</v>
      </c>
      <c r="J106" s="243">
        <v>131.27101760451114</v>
      </c>
      <c r="K106" s="243">
        <v>353.68162592021355</v>
      </c>
      <c r="L106" s="243">
        <v>4.046018290437619</v>
      </c>
      <c r="M106" s="243">
        <v>3.1868504110906284</v>
      </c>
      <c r="O106" s="307">
        <v>45017</v>
      </c>
      <c r="P106" s="243">
        <v>15.961333859970221</v>
      </c>
      <c r="Q106" s="243">
        <v>269.11526438648013</v>
      </c>
      <c r="R106" s="243">
        <v>62.317116193784251</v>
      </c>
      <c r="S106" s="243">
        <v>201.91925412596152</v>
      </c>
      <c r="T106" s="243">
        <v>1.6357860557324657</v>
      </c>
    </row>
    <row r="107" spans="1:29" ht="15.75">
      <c r="X107" s="7"/>
      <c r="Y107" s="90"/>
      <c r="Z107" s="90"/>
      <c r="AA107" s="90"/>
      <c r="AB107" s="90"/>
      <c r="AC107" s="90"/>
    </row>
    <row r="108" spans="1:29" ht="30" customHeight="1">
      <c r="A108" s="480" t="s">
        <v>51</v>
      </c>
      <c r="B108" s="478" t="s">
        <v>223</v>
      </c>
      <c r="C108" s="479"/>
      <c r="D108" s="479"/>
      <c r="E108" s="479"/>
      <c r="F108" s="479"/>
      <c r="H108" s="480" t="s">
        <v>51</v>
      </c>
      <c r="I108" s="478" t="s">
        <v>121</v>
      </c>
      <c r="J108" s="478"/>
      <c r="K108" s="478"/>
      <c r="L108" s="478"/>
      <c r="M108" s="478"/>
      <c r="O108" s="480" t="s">
        <v>51</v>
      </c>
      <c r="P108" s="478" t="s">
        <v>118</v>
      </c>
      <c r="Q108" s="479"/>
      <c r="R108" s="479"/>
      <c r="S108" s="479"/>
      <c r="T108" s="479"/>
      <c r="X108" s="7"/>
      <c r="Y108" s="90"/>
      <c r="Z108" s="90"/>
      <c r="AA108" s="90"/>
      <c r="AB108" s="90"/>
      <c r="AC108" s="90"/>
    </row>
    <row r="109" spans="1:29" ht="27.95" customHeight="1">
      <c r="A109" s="481"/>
      <c r="B109" s="111" t="s">
        <v>24</v>
      </c>
      <c r="C109" s="112" t="s">
        <v>119</v>
      </c>
      <c r="D109" s="112" t="s">
        <v>19</v>
      </c>
      <c r="E109" s="112" t="s">
        <v>120</v>
      </c>
      <c r="F109" s="111" t="s">
        <v>57</v>
      </c>
      <c r="H109" s="481"/>
      <c r="I109" s="111" t="s">
        <v>24</v>
      </c>
      <c r="J109" s="112" t="s">
        <v>119</v>
      </c>
      <c r="K109" s="112" t="s">
        <v>19</v>
      </c>
      <c r="L109" s="112" t="s">
        <v>120</v>
      </c>
      <c r="M109" s="111" t="s">
        <v>57</v>
      </c>
      <c r="O109" s="481"/>
      <c r="P109" s="111" t="s">
        <v>24</v>
      </c>
      <c r="Q109" s="112" t="s">
        <v>119</v>
      </c>
      <c r="R109" s="112" t="s">
        <v>19</v>
      </c>
      <c r="S109" s="112" t="s">
        <v>120</v>
      </c>
      <c r="T109" s="111" t="s">
        <v>57</v>
      </c>
      <c r="X109" s="7"/>
      <c r="Y109" s="90"/>
      <c r="Z109" s="90"/>
      <c r="AA109" s="90"/>
      <c r="AB109" s="90"/>
      <c r="AC109" s="90"/>
    </row>
    <row r="110" spans="1:29" ht="15.75">
      <c r="A110" s="230">
        <v>42005</v>
      </c>
      <c r="B110" s="95">
        <v>39.915292675836291</v>
      </c>
      <c r="C110" s="95">
        <v>50.045282655223154</v>
      </c>
      <c r="D110" s="95">
        <v>223.58496702569704</v>
      </c>
      <c r="E110" s="95">
        <v>10.657580217295793</v>
      </c>
      <c r="F110" s="95">
        <v>44.222955954665451</v>
      </c>
      <c r="H110" s="230">
        <v>42005</v>
      </c>
      <c r="I110" s="95">
        <v>23.262889784852366</v>
      </c>
      <c r="J110" s="95">
        <v>12.739464133986875</v>
      </c>
      <c r="K110" s="95">
        <v>34.514351136975478</v>
      </c>
      <c r="L110" s="95">
        <v>6.262152965177461</v>
      </c>
      <c r="M110" s="95">
        <v>12.331006634418682</v>
      </c>
      <c r="O110" s="230">
        <v>42005</v>
      </c>
      <c r="P110" s="95">
        <v>0.50315779380950498</v>
      </c>
      <c r="Q110" s="95">
        <v>14.894810811078901</v>
      </c>
      <c r="R110" s="95">
        <v>86.8688351831468</v>
      </c>
      <c r="S110" s="95">
        <v>21.945593537458169</v>
      </c>
      <c r="T110" s="95">
        <v>9.4487826683635992E-2</v>
      </c>
      <c r="X110" s="7"/>
      <c r="Y110" s="90"/>
      <c r="Z110" s="90"/>
      <c r="AA110" s="90"/>
      <c r="AB110" s="90"/>
      <c r="AC110" s="90"/>
    </row>
    <row r="111" spans="1:29" ht="15.75">
      <c r="A111" s="230">
        <v>42036</v>
      </c>
      <c r="B111" s="94">
        <v>45.383340829763505</v>
      </c>
      <c r="C111" s="94">
        <v>53.196630350984535</v>
      </c>
      <c r="D111" s="94">
        <v>228.67726410261341</v>
      </c>
      <c r="E111" s="94">
        <v>11.891453303463138</v>
      </c>
      <c r="F111" s="94">
        <v>45.371230998822561</v>
      </c>
      <c r="H111" s="230">
        <v>42036</v>
      </c>
      <c r="I111" s="94">
        <v>22.953122850861607</v>
      </c>
      <c r="J111" s="94">
        <v>12.732933732562575</v>
      </c>
      <c r="K111" s="94">
        <v>34.553953180916082</v>
      </c>
      <c r="L111" s="94">
        <v>6.0999890818190368</v>
      </c>
      <c r="M111" s="94">
        <v>11.733209697648963</v>
      </c>
      <c r="O111" s="230">
        <v>42036</v>
      </c>
      <c r="P111" s="94">
        <v>0.90827604327012512</v>
      </c>
      <c r="Q111" s="94">
        <v>15.722765037334131</v>
      </c>
      <c r="R111" s="94">
        <v>88.528994120689802</v>
      </c>
      <c r="S111" s="94">
        <v>23.215625527369685</v>
      </c>
      <c r="T111" s="94">
        <v>9.4965998774516003E-2</v>
      </c>
      <c r="X111" s="7"/>
      <c r="Y111" s="90"/>
      <c r="Z111" s="90"/>
      <c r="AA111" s="90"/>
      <c r="AB111" s="90"/>
      <c r="AC111" s="90"/>
    </row>
    <row r="112" spans="1:29" ht="15.75">
      <c r="A112" s="230">
        <v>42064</v>
      </c>
      <c r="B112" s="95">
        <v>70.182335979640769</v>
      </c>
      <c r="C112" s="95">
        <v>60.306632657321202</v>
      </c>
      <c r="D112" s="95">
        <v>235.98044024055346</v>
      </c>
      <c r="E112" s="95">
        <v>12.447073417281789</v>
      </c>
      <c r="F112" s="95">
        <v>46.177918852192199</v>
      </c>
      <c r="H112" s="230">
        <v>42064</v>
      </c>
      <c r="I112" s="95">
        <v>22.765288066707708</v>
      </c>
      <c r="J112" s="95">
        <v>15.175848736366238</v>
      </c>
      <c r="K112" s="95">
        <v>35.566079185766888</v>
      </c>
      <c r="L112" s="95">
        <v>6.4686722922133884</v>
      </c>
      <c r="M112" s="95">
        <v>11.921096375422341</v>
      </c>
      <c r="O112" s="230">
        <v>42064</v>
      </c>
      <c r="P112" s="95">
        <v>0.76422162991446596</v>
      </c>
      <c r="Q112" s="95">
        <v>15.409645970284233</v>
      </c>
      <c r="R112" s="95">
        <v>91.844464415077482</v>
      </c>
      <c r="S112" s="95">
        <v>23.445849931955003</v>
      </c>
      <c r="T112" s="95">
        <v>9.5522389643888983E-2</v>
      </c>
      <c r="X112" s="7"/>
      <c r="Y112" s="90"/>
      <c r="Z112" s="90"/>
      <c r="AA112" s="90"/>
      <c r="AB112" s="90"/>
      <c r="AC112" s="90"/>
    </row>
    <row r="113" spans="1:29" ht="15.75">
      <c r="A113" s="230">
        <v>42095</v>
      </c>
      <c r="B113" s="94">
        <v>75.645660374643256</v>
      </c>
      <c r="C113" s="94">
        <v>57.948257675318324</v>
      </c>
      <c r="D113" s="94">
        <v>240.49318552688081</v>
      </c>
      <c r="E113" s="94">
        <v>14.351761944983847</v>
      </c>
      <c r="F113" s="94">
        <v>46.256874528581349</v>
      </c>
      <c r="H113" s="230">
        <v>42095</v>
      </c>
      <c r="I113" s="94">
        <v>22.876609121112768</v>
      </c>
      <c r="J113" s="94">
        <v>15.719750238803771</v>
      </c>
      <c r="K113" s="94">
        <v>36.360777149049369</v>
      </c>
      <c r="L113" s="94">
        <v>6.4704258455585331</v>
      </c>
      <c r="M113" s="94">
        <v>12.182796980489087</v>
      </c>
      <c r="O113" s="230">
        <v>42095</v>
      </c>
      <c r="P113" s="94">
        <v>0.79188497838467109</v>
      </c>
      <c r="Q113" s="94">
        <v>15.19498827890091</v>
      </c>
      <c r="R113" s="94">
        <v>95.428328654217623</v>
      </c>
      <c r="S113" s="94">
        <v>23.665958731345516</v>
      </c>
      <c r="T113" s="94">
        <v>9.6040890368432996E-2</v>
      </c>
      <c r="X113" s="7"/>
      <c r="Y113" s="90"/>
      <c r="Z113" s="90"/>
      <c r="AA113" s="90"/>
      <c r="AB113" s="90"/>
      <c r="AC113" s="90"/>
    </row>
    <row r="114" spans="1:29" ht="15.75">
      <c r="A114" s="230">
        <v>42125</v>
      </c>
      <c r="B114" s="95">
        <v>82.492183084412574</v>
      </c>
      <c r="C114" s="95">
        <v>61.357238232222493</v>
      </c>
      <c r="D114" s="95">
        <v>243.55306406577645</v>
      </c>
      <c r="E114" s="95">
        <v>15.772447270091563</v>
      </c>
      <c r="F114" s="95">
        <v>47.082913800933369</v>
      </c>
      <c r="H114" s="230">
        <v>42125</v>
      </c>
      <c r="I114" s="95">
        <v>24.22124291273164</v>
      </c>
      <c r="J114" s="95">
        <v>17.502119483032118</v>
      </c>
      <c r="K114" s="95">
        <v>34.87139687484283</v>
      </c>
      <c r="L114" s="95">
        <v>6.5702308606430115</v>
      </c>
      <c r="M114" s="95">
        <v>12.397436712913764</v>
      </c>
      <c r="O114" s="230">
        <v>42125</v>
      </c>
      <c r="P114" s="95">
        <v>0.80317875360646807</v>
      </c>
      <c r="Q114" s="95">
        <v>18.46485469579185</v>
      </c>
      <c r="R114" s="95">
        <v>89.971997326147189</v>
      </c>
      <c r="S114" s="95">
        <v>24.815195042676137</v>
      </c>
      <c r="T114" s="95">
        <v>9.6610825354905006E-2</v>
      </c>
      <c r="X114" s="7"/>
      <c r="Y114" s="90"/>
      <c r="Z114" s="90"/>
      <c r="AA114" s="90"/>
      <c r="AB114" s="90"/>
      <c r="AC114" s="90"/>
    </row>
    <row r="115" spans="1:29" ht="15.75">
      <c r="A115" s="230">
        <v>42156</v>
      </c>
      <c r="B115" s="94">
        <v>83.51855787653237</v>
      </c>
      <c r="C115" s="94">
        <v>67.874128033359781</v>
      </c>
      <c r="D115" s="94">
        <v>249.69816417106932</v>
      </c>
      <c r="E115" s="94">
        <v>19.855070567912154</v>
      </c>
      <c r="F115" s="94">
        <v>47.698861693381531</v>
      </c>
      <c r="H115" s="230">
        <v>42156</v>
      </c>
      <c r="I115" s="94">
        <v>24.990293360540981</v>
      </c>
      <c r="J115" s="94">
        <v>22.141580264080748</v>
      </c>
      <c r="K115" s="94">
        <v>35.588897576777619</v>
      </c>
      <c r="L115" s="94">
        <v>6.9592704820986508</v>
      </c>
      <c r="M115" s="94">
        <v>12.57286898491399</v>
      </c>
      <c r="O115" s="230">
        <v>42156</v>
      </c>
      <c r="P115" s="94">
        <v>0.82884887290873299</v>
      </c>
      <c r="Q115" s="94">
        <v>20.349222011186779</v>
      </c>
      <c r="R115" s="94">
        <v>93.25293882074071</v>
      </c>
      <c r="S115" s="94">
        <v>26.859869134852218</v>
      </c>
      <c r="T115" s="94">
        <v>9.7243353135410993E-2</v>
      </c>
      <c r="X115" s="7"/>
      <c r="Y115" s="90"/>
      <c r="Z115" s="90"/>
      <c r="AA115" s="90"/>
      <c r="AB115" s="90"/>
      <c r="AC115" s="90"/>
    </row>
    <row r="116" spans="1:29" ht="15.75">
      <c r="A116" s="230">
        <v>42186</v>
      </c>
      <c r="B116" s="95">
        <v>94.752332678701393</v>
      </c>
      <c r="C116" s="95">
        <v>68.451882606333328</v>
      </c>
      <c r="D116" s="95">
        <v>256.95159644366697</v>
      </c>
      <c r="E116" s="95">
        <v>21.859005481460247</v>
      </c>
      <c r="F116" s="95">
        <v>47.016077203324706</v>
      </c>
      <c r="H116" s="230">
        <v>42186</v>
      </c>
      <c r="I116" s="95">
        <v>25.30862838057805</v>
      </c>
      <c r="J116" s="95">
        <v>20.74498243043994</v>
      </c>
      <c r="K116" s="95">
        <v>36.430207288257854</v>
      </c>
      <c r="L116" s="95">
        <v>7.8277606600773444</v>
      </c>
      <c r="M116" s="95">
        <v>12.411567218728727</v>
      </c>
      <c r="O116" s="230">
        <v>42186</v>
      </c>
      <c r="P116" s="95">
        <v>0.843859320844358</v>
      </c>
      <c r="Q116" s="95">
        <v>24.436049401553884</v>
      </c>
      <c r="R116" s="95">
        <v>95.005718962997165</v>
      </c>
      <c r="S116" s="95">
        <v>26.021145237696857</v>
      </c>
      <c r="T116" s="95">
        <v>9.7951057703883002E-2</v>
      </c>
      <c r="X116" s="7"/>
      <c r="Y116" s="90"/>
      <c r="Z116" s="90"/>
      <c r="AA116" s="90"/>
      <c r="AB116" s="90"/>
      <c r="AC116" s="90"/>
    </row>
    <row r="117" spans="1:29" ht="15.75">
      <c r="A117" s="230">
        <v>42217</v>
      </c>
      <c r="B117" s="94">
        <v>104.19346202109595</v>
      </c>
      <c r="C117" s="94">
        <v>72.885872709692961</v>
      </c>
      <c r="D117" s="94">
        <v>262.89569042301309</v>
      </c>
      <c r="E117" s="94">
        <v>26.045090237080192</v>
      </c>
      <c r="F117" s="94">
        <v>47.186637450462626</v>
      </c>
      <c r="H117" s="230">
        <v>42217</v>
      </c>
      <c r="I117" s="94">
        <v>26.025850415452823</v>
      </c>
      <c r="J117" s="94">
        <v>21.212859115119493</v>
      </c>
      <c r="K117" s="94">
        <v>36.507332374236256</v>
      </c>
      <c r="L117" s="94">
        <v>8.0761086834557734</v>
      </c>
      <c r="M117" s="94">
        <v>11.997232663211408</v>
      </c>
      <c r="O117" s="230">
        <v>42217</v>
      </c>
      <c r="P117" s="94">
        <v>0.85404824440732696</v>
      </c>
      <c r="Q117" s="94">
        <v>25.517808873757058</v>
      </c>
      <c r="R117" s="94">
        <v>94.491908883723795</v>
      </c>
      <c r="S117" s="94">
        <v>26.263543727572753</v>
      </c>
      <c r="T117" s="94">
        <v>9.8632214794697998E-2</v>
      </c>
      <c r="X117" s="7"/>
      <c r="Y117" s="90"/>
      <c r="Z117" s="90"/>
      <c r="AA117" s="90"/>
      <c r="AB117" s="90"/>
      <c r="AC117" s="90"/>
    </row>
    <row r="118" spans="1:29" ht="15.75">
      <c r="A118" s="230">
        <v>42248</v>
      </c>
      <c r="B118" s="95">
        <v>121.51481784936998</v>
      </c>
      <c r="C118" s="95">
        <v>74.86206424310403</v>
      </c>
      <c r="D118" s="95">
        <v>268.22254499872355</v>
      </c>
      <c r="E118" s="95">
        <v>28.014474470626325</v>
      </c>
      <c r="F118" s="95">
        <v>48.008263388874987</v>
      </c>
      <c r="H118" s="230">
        <v>42248</v>
      </c>
      <c r="I118" s="95">
        <v>33.653903139184706</v>
      </c>
      <c r="J118" s="95">
        <v>20.50294345464782</v>
      </c>
      <c r="K118" s="95">
        <v>37.320968111000219</v>
      </c>
      <c r="L118" s="95">
        <v>9.1364725029111327</v>
      </c>
      <c r="M118" s="95">
        <v>12.830785801325749</v>
      </c>
      <c r="O118" s="230">
        <v>42248</v>
      </c>
      <c r="P118" s="95">
        <v>0.51557445649390499</v>
      </c>
      <c r="Q118" s="95">
        <v>27.272844176036198</v>
      </c>
      <c r="R118" s="95">
        <v>95.011350844115029</v>
      </c>
      <c r="S118" s="95">
        <v>26.523311626084634</v>
      </c>
      <c r="T118" s="95">
        <v>9.9195440807193003E-2</v>
      </c>
      <c r="X118" s="7"/>
      <c r="Y118" s="90"/>
      <c r="Z118" s="90"/>
      <c r="AA118" s="90"/>
      <c r="AB118" s="90"/>
      <c r="AC118" s="90"/>
    </row>
    <row r="119" spans="1:29" ht="15.75">
      <c r="A119" s="230">
        <v>42278</v>
      </c>
      <c r="B119" s="94">
        <v>123.58401658570388</v>
      </c>
      <c r="C119" s="94">
        <v>67.604396441088795</v>
      </c>
      <c r="D119" s="94">
        <v>270.369526416106</v>
      </c>
      <c r="E119" s="94">
        <v>31.210703582288549</v>
      </c>
      <c r="F119" s="94">
        <v>48.635120155374963</v>
      </c>
      <c r="H119" s="230">
        <v>42278</v>
      </c>
      <c r="I119" s="94">
        <v>35.353678281682015</v>
      </c>
      <c r="J119" s="94">
        <v>19.620492075221325</v>
      </c>
      <c r="K119" s="94">
        <v>37.956049728136342</v>
      </c>
      <c r="L119" s="94">
        <v>8.9010837906479932</v>
      </c>
      <c r="M119" s="94">
        <v>12.999764237096043</v>
      </c>
      <c r="O119" s="230">
        <v>42278</v>
      </c>
      <c r="P119" s="94">
        <v>0.51106359138875601</v>
      </c>
      <c r="Q119" s="94">
        <v>26.375768587894029</v>
      </c>
      <c r="R119" s="94">
        <v>95.974769282649177</v>
      </c>
      <c r="S119" s="94">
        <v>26.976340619335769</v>
      </c>
      <c r="T119" s="94">
        <v>9.9873275884901982E-2</v>
      </c>
      <c r="X119" s="7"/>
      <c r="Y119" s="90"/>
      <c r="Z119" s="90"/>
      <c r="AA119" s="90"/>
      <c r="AB119" s="90"/>
      <c r="AC119" s="90"/>
    </row>
    <row r="120" spans="1:29" ht="15.75">
      <c r="A120" s="230">
        <v>42309</v>
      </c>
      <c r="B120" s="95">
        <v>124.14632487865079</v>
      </c>
      <c r="C120" s="95">
        <v>70.095311213418654</v>
      </c>
      <c r="D120" s="95">
        <v>275.77892668541392</v>
      </c>
      <c r="E120" s="95">
        <v>32.292332675656098</v>
      </c>
      <c r="F120" s="95">
        <v>49.707317775566757</v>
      </c>
      <c r="H120" s="230">
        <v>42309</v>
      </c>
      <c r="I120" s="95">
        <v>38.355174339372802</v>
      </c>
      <c r="J120" s="95">
        <v>20.573104098483569</v>
      </c>
      <c r="K120" s="95">
        <v>38.672941395032744</v>
      </c>
      <c r="L120" s="95">
        <v>9.3959457411790677</v>
      </c>
      <c r="M120" s="95">
        <v>13.295131418403368</v>
      </c>
      <c r="O120" s="230">
        <v>42309</v>
      </c>
      <c r="P120" s="95">
        <v>0.54170291311315211</v>
      </c>
      <c r="Q120" s="95">
        <v>25.709459041400841</v>
      </c>
      <c r="R120" s="95">
        <v>96.341295767399785</v>
      </c>
      <c r="S120" s="95">
        <v>28.579648232734375</v>
      </c>
      <c r="T120" s="95">
        <v>0.10054654531540899</v>
      </c>
      <c r="X120" s="7"/>
      <c r="Y120" s="90"/>
      <c r="Z120" s="90"/>
      <c r="AA120" s="90"/>
      <c r="AB120" s="90"/>
      <c r="AC120" s="90"/>
    </row>
    <row r="121" spans="1:29" ht="15.75">
      <c r="A121" s="230">
        <v>42339</v>
      </c>
      <c r="B121" s="94">
        <v>128.87459851427383</v>
      </c>
      <c r="C121" s="94">
        <v>71.061690372316534</v>
      </c>
      <c r="D121" s="94">
        <v>281.79325378838718</v>
      </c>
      <c r="E121" s="94">
        <v>34.413023878977867</v>
      </c>
      <c r="F121" s="94">
        <v>50.263935949817281</v>
      </c>
      <c r="H121" s="230">
        <v>42339</v>
      </c>
      <c r="I121" s="94">
        <v>36.437009110601188</v>
      </c>
      <c r="J121" s="94">
        <v>20.723004535665666</v>
      </c>
      <c r="K121" s="94">
        <v>40.001791032573472</v>
      </c>
      <c r="L121" s="94">
        <v>10.75804428488917</v>
      </c>
      <c r="M121" s="94">
        <v>13.498040583407581</v>
      </c>
      <c r="O121" s="230">
        <v>42339</v>
      </c>
      <c r="P121" s="94">
        <v>0.55024552330788501</v>
      </c>
      <c r="Q121" s="94">
        <v>26.075814530333208</v>
      </c>
      <c r="R121" s="94">
        <v>97.035884383341596</v>
      </c>
      <c r="S121" s="94">
        <v>29.133908340776472</v>
      </c>
      <c r="T121" s="94">
        <v>1.8388318539830002E-3</v>
      </c>
      <c r="X121" s="7"/>
      <c r="Y121" s="90"/>
      <c r="Z121" s="90"/>
      <c r="AA121" s="90"/>
      <c r="AB121" s="90"/>
      <c r="AC121" s="90"/>
    </row>
    <row r="122" spans="1:29" ht="15.75">
      <c r="A122" s="230">
        <v>42370</v>
      </c>
      <c r="B122" s="95">
        <v>149.21290615056432</v>
      </c>
      <c r="C122" s="95">
        <v>65.336935348834203</v>
      </c>
      <c r="D122" s="95">
        <v>286.55013863126186</v>
      </c>
      <c r="E122" s="95">
        <v>35.354496691612816</v>
      </c>
      <c r="F122" s="95">
        <v>49.756076168353445</v>
      </c>
      <c r="H122" s="230">
        <v>42370</v>
      </c>
      <c r="I122" s="95">
        <v>38.932589995245181</v>
      </c>
      <c r="J122" s="95">
        <v>18.892923415063603</v>
      </c>
      <c r="K122" s="95">
        <v>40.097785304020114</v>
      </c>
      <c r="L122" s="95">
        <v>10.046015748127598</v>
      </c>
      <c r="M122" s="95">
        <v>13.357873117484651</v>
      </c>
      <c r="O122" s="230">
        <v>42370</v>
      </c>
      <c r="P122" s="95">
        <v>0.58764624569059387</v>
      </c>
      <c r="Q122" s="95">
        <v>20.602008599466366</v>
      </c>
      <c r="R122" s="95">
        <v>99.921119226631561</v>
      </c>
      <c r="S122" s="95">
        <v>29.877493930474479</v>
      </c>
      <c r="T122" s="95">
        <v>1.8498236248370001E-3</v>
      </c>
      <c r="X122" s="7"/>
      <c r="Y122" s="90"/>
      <c r="Z122" s="90"/>
      <c r="AA122" s="90"/>
      <c r="AB122" s="90"/>
      <c r="AC122" s="90"/>
    </row>
    <row r="123" spans="1:29" ht="15.75">
      <c r="A123" s="230">
        <v>42401</v>
      </c>
      <c r="B123" s="94">
        <v>155.87015655472206</v>
      </c>
      <c r="C123" s="94">
        <v>71.586784855461204</v>
      </c>
      <c r="D123" s="94">
        <v>291.48253300819351</v>
      </c>
      <c r="E123" s="94">
        <v>38.601860924161365</v>
      </c>
      <c r="F123" s="94">
        <v>50.653108999954043</v>
      </c>
      <c r="H123" s="230">
        <v>42401</v>
      </c>
      <c r="I123" s="94">
        <v>39.507717604272507</v>
      </c>
      <c r="J123" s="94">
        <v>19.160181590389517</v>
      </c>
      <c r="K123" s="94">
        <v>39.909226759972839</v>
      </c>
      <c r="L123" s="94">
        <v>9.6669495935292407</v>
      </c>
      <c r="M123" s="94">
        <v>13.850373265122952</v>
      </c>
      <c r="O123" s="230">
        <v>42401</v>
      </c>
      <c r="P123" s="94">
        <v>0.126505719554032</v>
      </c>
      <c r="Q123" s="94">
        <v>21.041155449052127</v>
      </c>
      <c r="R123" s="94">
        <v>100.83282145596007</v>
      </c>
      <c r="S123" s="94">
        <v>29.900147353112779</v>
      </c>
      <c r="T123" s="94">
        <v>1.859774658421E-3</v>
      </c>
      <c r="X123" s="7"/>
      <c r="Y123" s="90"/>
      <c r="Z123" s="90"/>
      <c r="AA123" s="90"/>
      <c r="AB123" s="90"/>
      <c r="AC123" s="90"/>
    </row>
    <row r="124" spans="1:29" ht="15.75">
      <c r="A124" s="230">
        <v>42430</v>
      </c>
      <c r="B124" s="95">
        <v>156.96865582899554</v>
      </c>
      <c r="C124" s="95">
        <v>74.037998456637794</v>
      </c>
      <c r="D124" s="95">
        <v>298.61557011932967</v>
      </c>
      <c r="E124" s="95">
        <v>42.074448095969601</v>
      </c>
      <c r="F124" s="95">
        <v>51.127814393400442</v>
      </c>
      <c r="H124" s="230">
        <v>42430</v>
      </c>
      <c r="I124" s="95">
        <v>39.882119905505597</v>
      </c>
      <c r="J124" s="95">
        <v>20.032897136479779</v>
      </c>
      <c r="K124" s="95">
        <v>39.872466200744107</v>
      </c>
      <c r="L124" s="95">
        <v>11.243820337662257</v>
      </c>
      <c r="M124" s="95">
        <v>14.183203359620284</v>
      </c>
      <c r="O124" s="230">
        <v>42430</v>
      </c>
      <c r="P124" s="95">
        <v>0.12845649459480998</v>
      </c>
      <c r="Q124" s="95">
        <v>22.426578105001919</v>
      </c>
      <c r="R124" s="95">
        <v>105.16486904825608</v>
      </c>
      <c r="S124" s="95">
        <v>30.798304524806721</v>
      </c>
      <c r="T124" s="95">
        <v>1.873345224401E-3</v>
      </c>
      <c r="X124" s="8"/>
      <c r="Y124" s="90"/>
      <c r="Z124" s="90"/>
      <c r="AA124" s="90"/>
      <c r="AB124" s="90"/>
      <c r="AC124" s="90"/>
    </row>
    <row r="125" spans="1:29" ht="15.75">
      <c r="A125" s="230">
        <v>42461</v>
      </c>
      <c r="B125" s="94">
        <v>159.54248438060779</v>
      </c>
      <c r="C125" s="94">
        <v>78.417234867305154</v>
      </c>
      <c r="D125" s="94">
        <v>306.99095463829343</v>
      </c>
      <c r="E125" s="94">
        <v>48.50560800460282</v>
      </c>
      <c r="F125" s="94">
        <v>51.077591542725706</v>
      </c>
      <c r="H125" s="230">
        <v>42461</v>
      </c>
      <c r="I125" s="94">
        <v>38.207471256883032</v>
      </c>
      <c r="J125" s="94">
        <v>21.802270079341969</v>
      </c>
      <c r="K125" s="94">
        <v>41.005735759208008</v>
      </c>
      <c r="L125" s="94">
        <v>10.621969811877353</v>
      </c>
      <c r="M125" s="94">
        <v>14.151859979571931</v>
      </c>
      <c r="O125" s="230">
        <v>42461</v>
      </c>
      <c r="P125" s="94">
        <v>0.17415856877288896</v>
      </c>
      <c r="Q125" s="94">
        <v>19.643627286472519</v>
      </c>
      <c r="R125" s="94">
        <v>105.97015230549023</v>
      </c>
      <c r="S125" s="94">
        <v>32.559663509951228</v>
      </c>
      <c r="T125" s="94">
        <v>1.8845143278189999E-3</v>
      </c>
      <c r="X125" s="7"/>
      <c r="Y125" s="90"/>
      <c r="Z125" s="90"/>
      <c r="AA125" s="90"/>
      <c r="AB125" s="90"/>
      <c r="AC125" s="90"/>
    </row>
    <row r="126" spans="1:29" ht="15.75">
      <c r="A126" s="230">
        <v>42491</v>
      </c>
      <c r="B126" s="95">
        <v>162.05438020933084</v>
      </c>
      <c r="C126" s="95">
        <v>80.600465140122424</v>
      </c>
      <c r="D126" s="95">
        <v>310.3821765637818</v>
      </c>
      <c r="E126" s="95">
        <v>50.351042380195679</v>
      </c>
      <c r="F126" s="95">
        <v>47.652657572993974</v>
      </c>
      <c r="H126" s="230">
        <v>42491</v>
      </c>
      <c r="I126" s="95">
        <v>38.755004987839449</v>
      </c>
      <c r="J126" s="95">
        <v>22.745678927002892</v>
      </c>
      <c r="K126" s="95">
        <v>40.351165200707698</v>
      </c>
      <c r="L126" s="95">
        <v>10.321894624596778</v>
      </c>
      <c r="M126" s="95">
        <v>14.541190651270853</v>
      </c>
      <c r="O126" s="230">
        <v>42491</v>
      </c>
      <c r="P126" s="95">
        <v>0.11841685842284501</v>
      </c>
      <c r="Q126" s="95">
        <v>20.642269842389851</v>
      </c>
      <c r="R126" s="95">
        <v>104.95374034831846</v>
      </c>
      <c r="S126" s="95">
        <v>32.652225552516605</v>
      </c>
      <c r="T126" s="95">
        <v>1.896622706355E-3</v>
      </c>
      <c r="X126" s="7"/>
      <c r="Y126" s="90"/>
      <c r="Z126" s="90"/>
      <c r="AA126" s="90"/>
      <c r="AB126" s="90"/>
      <c r="AC126" s="90"/>
    </row>
    <row r="127" spans="1:29" ht="15.75">
      <c r="A127" s="230">
        <v>42522</v>
      </c>
      <c r="B127" s="94">
        <v>162.16502972027178</v>
      </c>
      <c r="C127" s="94">
        <v>83.301803346609347</v>
      </c>
      <c r="D127" s="94">
        <v>314.35827845257546</v>
      </c>
      <c r="E127" s="94">
        <v>56.445222788773847</v>
      </c>
      <c r="F127" s="94">
        <v>52.591490775524996</v>
      </c>
      <c r="H127" s="230">
        <v>42522</v>
      </c>
      <c r="I127" s="94">
        <v>36.741011687131405</v>
      </c>
      <c r="J127" s="94">
        <v>24.886502524180301</v>
      </c>
      <c r="K127" s="94">
        <v>40.446227643483923</v>
      </c>
      <c r="L127" s="94">
        <v>8.2133243810788397</v>
      </c>
      <c r="M127" s="94">
        <v>14.927599979240698</v>
      </c>
      <c r="O127" s="230">
        <v>42522</v>
      </c>
      <c r="P127" s="94">
        <v>0.13398597282423097</v>
      </c>
      <c r="Q127" s="94">
        <v>23.185485073266445</v>
      </c>
      <c r="R127" s="94">
        <v>106.38586317540158</v>
      </c>
      <c r="S127" s="94">
        <v>33.117240333875429</v>
      </c>
      <c r="T127" s="94">
        <v>1.9102234991029998E-3</v>
      </c>
      <c r="X127" s="7"/>
      <c r="Y127" s="90"/>
      <c r="Z127" s="90"/>
      <c r="AA127" s="90"/>
      <c r="AB127" s="90"/>
      <c r="AC127" s="90"/>
    </row>
    <row r="128" spans="1:29" ht="15.75">
      <c r="A128" s="230">
        <v>42552</v>
      </c>
      <c r="B128" s="95">
        <v>165.98872038450079</v>
      </c>
      <c r="C128" s="95">
        <v>82.216025858082858</v>
      </c>
      <c r="D128" s="95">
        <v>327.74984887739112</v>
      </c>
      <c r="E128" s="95">
        <v>61.659860073362921</v>
      </c>
      <c r="F128" s="95">
        <v>52.169586709908501</v>
      </c>
      <c r="H128" s="230">
        <v>42552</v>
      </c>
      <c r="I128" s="95">
        <v>37.262526000650141</v>
      </c>
      <c r="J128" s="95">
        <v>22.546295294963034</v>
      </c>
      <c r="K128" s="95">
        <v>41.751149759121638</v>
      </c>
      <c r="L128" s="95">
        <v>7.6283852047205647</v>
      </c>
      <c r="M128" s="95">
        <v>14.63365592989136</v>
      </c>
      <c r="O128" s="230">
        <v>42552</v>
      </c>
      <c r="P128" s="95">
        <v>0.13492873296848501</v>
      </c>
      <c r="Q128" s="95">
        <v>26.664581066393961</v>
      </c>
      <c r="R128" s="95">
        <v>106.52060666909826</v>
      </c>
      <c r="S128" s="95">
        <v>31.851850161086059</v>
      </c>
      <c r="T128" s="95">
        <v>1.922666735372E-3</v>
      </c>
      <c r="X128" s="7"/>
      <c r="Y128" s="90"/>
      <c r="Z128" s="90"/>
      <c r="AA128" s="90"/>
      <c r="AB128" s="90"/>
      <c r="AC128" s="90"/>
    </row>
    <row r="129" spans="1:29" ht="15.75">
      <c r="A129" s="230">
        <v>42583</v>
      </c>
      <c r="B129" s="94">
        <v>170.84647825206872</v>
      </c>
      <c r="C129" s="94">
        <v>88.757799698452317</v>
      </c>
      <c r="D129" s="94">
        <v>318.7535625653984</v>
      </c>
      <c r="E129" s="94">
        <v>64.590445270312188</v>
      </c>
      <c r="F129" s="94">
        <v>53.468217538027623</v>
      </c>
      <c r="H129" s="230">
        <v>42583</v>
      </c>
      <c r="I129" s="94">
        <v>40.684431017214223</v>
      </c>
      <c r="J129" s="94">
        <v>24.125012941499058</v>
      </c>
      <c r="K129" s="94">
        <v>40.381691691095</v>
      </c>
      <c r="L129" s="94">
        <v>9.1410260543620812</v>
      </c>
      <c r="M129" s="94">
        <v>14.193177138447457</v>
      </c>
      <c r="O129" s="230">
        <v>42583</v>
      </c>
      <c r="P129" s="94">
        <v>0.22338113894310901</v>
      </c>
      <c r="Q129" s="94">
        <v>27.258763629151705</v>
      </c>
      <c r="R129" s="94">
        <v>96.623598374057892</v>
      </c>
      <c r="S129" s="94">
        <v>32.0843116347856</v>
      </c>
      <c r="T129" s="94">
        <v>1.9378751250010001E-3</v>
      </c>
      <c r="X129" s="7"/>
      <c r="Y129" s="90"/>
      <c r="Z129" s="90"/>
      <c r="AA129" s="90"/>
      <c r="AB129" s="90"/>
      <c r="AC129" s="90"/>
    </row>
    <row r="130" spans="1:29" ht="15.75">
      <c r="A130" s="230">
        <v>42614</v>
      </c>
      <c r="B130" s="95">
        <v>169.61766854777983</v>
      </c>
      <c r="C130" s="95">
        <v>92.659050106550168</v>
      </c>
      <c r="D130" s="95">
        <v>325.4608524666977</v>
      </c>
      <c r="E130" s="95">
        <v>66.830397080621097</v>
      </c>
      <c r="F130" s="95">
        <v>53.967523552914223</v>
      </c>
      <c r="H130" s="230">
        <v>42614</v>
      </c>
      <c r="I130" s="95">
        <v>40.901815874704582</v>
      </c>
      <c r="J130" s="95">
        <v>24.746753675276498</v>
      </c>
      <c r="K130" s="95">
        <v>41.100736217407338</v>
      </c>
      <c r="L130" s="95">
        <v>10.902553088275038</v>
      </c>
      <c r="M130" s="95">
        <v>14.328792898395504</v>
      </c>
      <c r="O130" s="230">
        <v>42614</v>
      </c>
      <c r="P130" s="95">
        <v>0.196101369023747</v>
      </c>
      <c r="Q130" s="95">
        <v>27.592266497880058</v>
      </c>
      <c r="R130" s="95">
        <v>99.184498498737554</v>
      </c>
      <c r="S130" s="95">
        <v>32.369195282596344</v>
      </c>
      <c r="T130" s="95">
        <v>1.950407331699E-3</v>
      </c>
      <c r="X130" s="7"/>
      <c r="Y130" s="90"/>
      <c r="Z130" s="90"/>
      <c r="AA130" s="90"/>
      <c r="AB130" s="90"/>
      <c r="AC130" s="90"/>
    </row>
    <row r="131" spans="1:29" ht="15.75">
      <c r="A131" s="230">
        <v>42644</v>
      </c>
      <c r="B131" s="94">
        <v>170.96290731361421</v>
      </c>
      <c r="C131" s="94">
        <v>90.765166304818536</v>
      </c>
      <c r="D131" s="94">
        <v>332.33788972769395</v>
      </c>
      <c r="E131" s="94">
        <v>69.581061525335087</v>
      </c>
      <c r="F131" s="94">
        <v>53.298138027998604</v>
      </c>
      <c r="H131" s="230">
        <v>42644</v>
      </c>
      <c r="I131" s="94">
        <v>41.343875609591208</v>
      </c>
      <c r="J131" s="94">
        <v>25.322161135808255</v>
      </c>
      <c r="K131" s="94">
        <v>41.600151543571933</v>
      </c>
      <c r="L131" s="94">
        <v>10.591061553181575</v>
      </c>
      <c r="M131" s="94">
        <v>14.281943425055541</v>
      </c>
      <c r="O131" s="230">
        <v>42644</v>
      </c>
      <c r="P131" s="94">
        <v>0.30700098353052696</v>
      </c>
      <c r="Q131" s="94">
        <v>24.897180210699467</v>
      </c>
      <c r="R131" s="94">
        <v>101.28911252089435</v>
      </c>
      <c r="S131" s="94">
        <v>32.736240129145955</v>
      </c>
      <c r="T131" s="94">
        <v>1.9626170515619997E-3</v>
      </c>
      <c r="X131" s="7"/>
      <c r="Y131" s="90"/>
      <c r="Z131" s="90"/>
      <c r="AA131" s="90"/>
      <c r="AB131" s="90"/>
      <c r="AC131" s="90"/>
    </row>
    <row r="132" spans="1:29" ht="15.75">
      <c r="A132" s="230">
        <v>42675</v>
      </c>
      <c r="B132" s="95">
        <v>171.97322934554299</v>
      </c>
      <c r="C132" s="95">
        <v>89.780479016392121</v>
      </c>
      <c r="D132" s="95">
        <v>340.99078270161124</v>
      </c>
      <c r="E132" s="95">
        <v>69.641077120999597</v>
      </c>
      <c r="F132" s="95">
        <v>54.028881534070983</v>
      </c>
      <c r="H132" s="230">
        <v>42675</v>
      </c>
      <c r="I132" s="95">
        <v>46.492293478177452</v>
      </c>
      <c r="J132" s="95">
        <v>29.68951603313112</v>
      </c>
      <c r="K132" s="95">
        <v>43.639441489266829</v>
      </c>
      <c r="L132" s="95">
        <v>12.109112191293091</v>
      </c>
      <c r="M132" s="95">
        <v>14.476106290071334</v>
      </c>
      <c r="O132" s="230">
        <v>42675</v>
      </c>
      <c r="P132" s="95">
        <v>0.108184002090085</v>
      </c>
      <c r="Q132" s="95">
        <v>26.085171877796764</v>
      </c>
      <c r="R132" s="95">
        <v>103.57800365600403</v>
      </c>
      <c r="S132" s="95">
        <v>33.002510707300239</v>
      </c>
      <c r="T132" s="95">
        <v>1.9745624217909997E-3</v>
      </c>
      <c r="X132" s="7"/>
      <c r="Y132" s="90"/>
      <c r="Z132" s="90"/>
      <c r="AA132" s="90"/>
      <c r="AB132" s="90"/>
      <c r="AC132" s="90"/>
    </row>
    <row r="133" spans="1:29" ht="15.75">
      <c r="A133" s="230">
        <v>42705</v>
      </c>
      <c r="B133" s="94">
        <v>176.76931058236804</v>
      </c>
      <c r="C133" s="94">
        <v>97.503980638571605</v>
      </c>
      <c r="D133" s="94">
        <v>344.41257149086641</v>
      </c>
      <c r="E133" s="94">
        <v>74.712316257210887</v>
      </c>
      <c r="F133" s="94">
        <v>54.728673357465524</v>
      </c>
      <c r="H133" s="230">
        <v>42705</v>
      </c>
      <c r="I133" s="94">
        <v>43.559830369854708</v>
      </c>
      <c r="J133" s="94">
        <v>25.821282022693751</v>
      </c>
      <c r="K133" s="94">
        <v>41.20507469917532</v>
      </c>
      <c r="L133" s="94">
        <v>11.480889220771319</v>
      </c>
      <c r="M133" s="94">
        <v>14.469571464903328</v>
      </c>
      <c r="O133" s="230">
        <v>42705</v>
      </c>
      <c r="P133" s="94">
        <v>0.10138923100546801</v>
      </c>
      <c r="Q133" s="94">
        <v>28.11907537286978</v>
      </c>
      <c r="R133" s="94">
        <v>104.4422320525458</v>
      </c>
      <c r="S133" s="94">
        <v>31.241505087787939</v>
      </c>
      <c r="T133" s="94">
        <v>1.988338442235E-3</v>
      </c>
      <c r="X133" s="7"/>
      <c r="Y133" s="90"/>
      <c r="Z133" s="90"/>
      <c r="AA133" s="90"/>
      <c r="AB133" s="90"/>
      <c r="AC133" s="90"/>
    </row>
    <row r="134" spans="1:29" ht="15.75">
      <c r="A134" s="230">
        <v>42736</v>
      </c>
      <c r="B134" s="95">
        <v>172.95062535673358</v>
      </c>
      <c r="C134" s="95">
        <v>102.22154573895993</v>
      </c>
      <c r="D134" s="95">
        <v>353.08898288001598</v>
      </c>
      <c r="E134" s="95">
        <v>69.423157194340632</v>
      </c>
      <c r="F134" s="95">
        <v>53.964997712875132</v>
      </c>
      <c r="H134" s="230">
        <v>42736</v>
      </c>
      <c r="I134" s="95">
        <v>43.785212615991959</v>
      </c>
      <c r="J134" s="95">
        <v>24.067263355210009</v>
      </c>
      <c r="K134" s="95">
        <v>42.035098362572512</v>
      </c>
      <c r="L134" s="95">
        <v>11.070956211394098</v>
      </c>
      <c r="M134" s="95">
        <v>14.012752050098165</v>
      </c>
      <c r="O134" s="230">
        <v>42736</v>
      </c>
      <c r="P134" s="95">
        <v>0.24798826540422397</v>
      </c>
      <c r="Q134" s="95">
        <v>30.850853996560893</v>
      </c>
      <c r="R134" s="95">
        <v>105.88690661015026</v>
      </c>
      <c r="S134" s="95">
        <v>26.138968916906983</v>
      </c>
      <c r="T134" s="95">
        <v>2.0019116429410002E-3</v>
      </c>
      <c r="X134" s="7"/>
      <c r="Y134" s="90"/>
      <c r="Z134" s="90"/>
      <c r="AA134" s="90"/>
      <c r="AB134" s="90"/>
      <c r="AC134" s="90"/>
    </row>
    <row r="135" spans="1:29" ht="15.75">
      <c r="A135" s="230">
        <v>42767</v>
      </c>
      <c r="B135" s="94">
        <v>178.82724032662929</v>
      </c>
      <c r="C135" s="94">
        <v>107.33364339304117</v>
      </c>
      <c r="D135" s="94">
        <v>376.04763284091393</v>
      </c>
      <c r="E135" s="94">
        <v>72.26809715032563</v>
      </c>
      <c r="F135" s="94">
        <v>54.489179862243539</v>
      </c>
      <c r="H135" s="230">
        <v>42767</v>
      </c>
      <c r="I135" s="94">
        <v>44.809267942131086</v>
      </c>
      <c r="J135" s="94">
        <v>26.151974095557605</v>
      </c>
      <c r="K135" s="94">
        <v>43.971162216642924</v>
      </c>
      <c r="L135" s="94">
        <v>11.528212429989198</v>
      </c>
      <c r="M135" s="94">
        <v>14.139540898869669</v>
      </c>
      <c r="O135" s="230">
        <v>42767</v>
      </c>
      <c r="P135" s="94">
        <v>0.27941185901911897</v>
      </c>
      <c r="Q135" s="94">
        <v>32.040031833442995</v>
      </c>
      <c r="R135" s="94">
        <v>103.93893865028606</v>
      </c>
      <c r="S135" s="94">
        <v>26.338399832315648</v>
      </c>
      <c r="T135" s="94">
        <v>2.010897717453E-3</v>
      </c>
    </row>
    <row r="136" spans="1:29" ht="15.75">
      <c r="A136" s="230">
        <v>42795</v>
      </c>
      <c r="B136" s="95">
        <v>181.81661216533885</v>
      </c>
      <c r="C136" s="95">
        <v>112.63638435605068</v>
      </c>
      <c r="D136" s="95">
        <v>385.94103842004</v>
      </c>
      <c r="E136" s="95">
        <v>73.647129841675053</v>
      </c>
      <c r="F136" s="95">
        <v>54.9082847198545</v>
      </c>
      <c r="H136" s="230">
        <v>42795</v>
      </c>
      <c r="I136" s="95">
        <v>41.178181518569787</v>
      </c>
      <c r="J136" s="95">
        <v>23.937990581076903</v>
      </c>
      <c r="K136" s="95">
        <v>44.223750634390818</v>
      </c>
      <c r="L136" s="95">
        <v>10.041607275869024</v>
      </c>
      <c r="M136" s="95">
        <v>14.206857724977485</v>
      </c>
      <c r="O136" s="230">
        <v>42795</v>
      </c>
      <c r="P136" s="95">
        <v>0.42795980273156203</v>
      </c>
      <c r="Q136" s="95">
        <v>32.900484884307183</v>
      </c>
      <c r="R136" s="95">
        <v>104.28081935700988</v>
      </c>
      <c r="S136" s="95">
        <v>26.623429055802298</v>
      </c>
      <c r="T136" s="95">
        <v>2.0247296478330002E-3</v>
      </c>
    </row>
    <row r="137" spans="1:29" ht="15.75">
      <c r="A137" s="230">
        <v>42826</v>
      </c>
      <c r="B137" s="94">
        <v>181.92620624686214</v>
      </c>
      <c r="C137" s="94">
        <v>113.3106197793914</v>
      </c>
      <c r="D137" s="94">
        <v>388.28109602012051</v>
      </c>
      <c r="E137" s="94">
        <v>75.205479080400423</v>
      </c>
      <c r="F137" s="94">
        <v>54.068352893381658</v>
      </c>
      <c r="H137" s="230">
        <v>42826</v>
      </c>
      <c r="I137" s="94">
        <v>44.151876400757288</v>
      </c>
      <c r="J137" s="94">
        <v>26.706177413273494</v>
      </c>
      <c r="K137" s="94">
        <v>45.953548880733294</v>
      </c>
      <c r="L137" s="94">
        <v>11.141125975028212</v>
      </c>
      <c r="M137" s="94">
        <v>13.982428963002391</v>
      </c>
      <c r="O137" s="230">
        <v>42826</v>
      </c>
      <c r="P137" s="94">
        <v>0.30006859603443198</v>
      </c>
      <c r="Q137" s="94">
        <v>32.720471034612615</v>
      </c>
      <c r="R137" s="94">
        <v>105.10303753372857</v>
      </c>
      <c r="S137" s="94">
        <v>26.743008325498153</v>
      </c>
      <c r="T137" s="94">
        <v>2.0332045000739998E-3</v>
      </c>
    </row>
    <row r="138" spans="1:29" ht="15.75">
      <c r="A138" s="230">
        <v>42856</v>
      </c>
      <c r="B138" s="95">
        <v>187.11278875756233</v>
      </c>
      <c r="C138" s="95">
        <v>113.28324304500025</v>
      </c>
      <c r="D138" s="95">
        <v>391.41622030685141</v>
      </c>
      <c r="E138" s="95">
        <v>74.577618052604976</v>
      </c>
      <c r="F138" s="95">
        <v>53.946676502409041</v>
      </c>
      <c r="H138" s="230">
        <v>42856</v>
      </c>
      <c r="I138" s="95">
        <v>41.787163097518842</v>
      </c>
      <c r="J138" s="95">
        <v>31.544601451860608</v>
      </c>
      <c r="K138" s="95">
        <v>43.880899491458294</v>
      </c>
      <c r="L138" s="95">
        <v>11.745494910494847</v>
      </c>
      <c r="M138" s="95">
        <v>13.951326063059195</v>
      </c>
      <c r="O138" s="230">
        <v>42856</v>
      </c>
      <c r="P138" s="95">
        <v>0.31162941758173907</v>
      </c>
      <c r="Q138" s="95">
        <v>32.639743258796365</v>
      </c>
      <c r="R138" s="95">
        <v>94.660994098611084</v>
      </c>
      <c r="S138" s="95">
        <v>27.018123735574946</v>
      </c>
      <c r="T138" s="95">
        <v>2.045170754844E-3</v>
      </c>
    </row>
    <row r="139" spans="1:29" ht="15.75">
      <c r="A139" s="230">
        <v>42887</v>
      </c>
      <c r="B139" s="94">
        <v>187.92396339569947</v>
      </c>
      <c r="C139" s="94">
        <v>113.66883394906385</v>
      </c>
      <c r="D139" s="94">
        <v>395.30806566531561</v>
      </c>
      <c r="E139" s="94">
        <v>74.665889787209935</v>
      </c>
      <c r="F139" s="94">
        <v>53.815961157595659</v>
      </c>
      <c r="H139" s="230">
        <v>42887</v>
      </c>
      <c r="I139" s="94">
        <v>43.144730978742302</v>
      </c>
      <c r="J139" s="94">
        <v>32.921294815485226</v>
      </c>
      <c r="K139" s="94">
        <v>45.300617166473984</v>
      </c>
      <c r="L139" s="94">
        <v>11.947580924986031</v>
      </c>
      <c r="M139" s="94">
        <v>13.912151468473903</v>
      </c>
      <c r="O139" s="230">
        <v>42887</v>
      </c>
      <c r="P139" s="94">
        <v>0.37651163976516311</v>
      </c>
      <c r="Q139" s="94">
        <v>33.35897110629594</v>
      </c>
      <c r="R139" s="94">
        <v>95.722716150782489</v>
      </c>
      <c r="S139" s="94">
        <v>27.29547743669097</v>
      </c>
      <c r="T139" s="94">
        <v>2.0586812230679995E-3</v>
      </c>
    </row>
    <row r="140" spans="1:29" ht="15.75">
      <c r="A140" s="230">
        <v>42917</v>
      </c>
      <c r="B140" s="95">
        <v>194.35736764672589</v>
      </c>
      <c r="C140" s="95">
        <v>110.78538555091842</v>
      </c>
      <c r="D140" s="95">
        <v>394.06956809465419</v>
      </c>
      <c r="E140" s="95">
        <v>73.129360392612838</v>
      </c>
      <c r="F140" s="95">
        <v>42.792768579804537</v>
      </c>
      <c r="H140" s="230">
        <v>42917</v>
      </c>
      <c r="I140" s="95">
        <v>44.878299411328619</v>
      </c>
      <c r="J140" s="95">
        <v>34.503843105566176</v>
      </c>
      <c r="K140" s="95">
        <v>47.262852874956877</v>
      </c>
      <c r="L140" s="95">
        <v>12.149144763688831</v>
      </c>
      <c r="M140" s="95">
        <v>13.134475942537012</v>
      </c>
      <c r="O140" s="230">
        <v>42917</v>
      </c>
      <c r="P140" s="95">
        <v>0.34020500043817298</v>
      </c>
      <c r="Q140" s="95">
        <v>34.46071998460107</v>
      </c>
      <c r="R140" s="95">
        <v>96.257799482823572</v>
      </c>
      <c r="S140" s="95">
        <v>26.429316360628999</v>
      </c>
      <c r="T140" s="95">
        <v>2.0699823489690001E-3</v>
      </c>
    </row>
    <row r="141" spans="1:29" ht="15.75">
      <c r="A141" s="230">
        <v>42948</v>
      </c>
      <c r="B141" s="94">
        <v>196.21406121881816</v>
      </c>
      <c r="C141" s="94">
        <v>116.26059847780971</v>
      </c>
      <c r="D141" s="94">
        <v>386.74196059212989</v>
      </c>
      <c r="E141" s="94">
        <v>73.472354988814757</v>
      </c>
      <c r="F141" s="94">
        <v>43.180082511318346</v>
      </c>
      <c r="H141" s="230">
        <v>42948</v>
      </c>
      <c r="I141" s="94">
        <v>45.41862520434784</v>
      </c>
      <c r="J141" s="94">
        <v>34.821059229222925</v>
      </c>
      <c r="K141" s="94">
        <v>48.04274769473777</v>
      </c>
      <c r="L141" s="94">
        <v>12.724735400836279</v>
      </c>
      <c r="M141" s="94">
        <v>13.232087430901942</v>
      </c>
      <c r="O141" s="230">
        <v>42948</v>
      </c>
      <c r="P141" s="94">
        <v>0.33885232115071007</v>
      </c>
      <c r="Q141" s="94">
        <v>35.00657645239226</v>
      </c>
      <c r="R141" s="94">
        <v>96.033020005590103</v>
      </c>
      <c r="S141" s="94">
        <v>26.850484197953126</v>
      </c>
      <c r="T141" s="94">
        <v>2.0820952388099999E-3</v>
      </c>
    </row>
    <row r="142" spans="1:29" ht="15.75">
      <c r="A142" s="230">
        <v>42979</v>
      </c>
      <c r="B142" s="95">
        <v>194.82434916766371</v>
      </c>
      <c r="C142" s="95">
        <v>128.51087414058395</v>
      </c>
      <c r="D142" s="95">
        <v>389.76814182792515</v>
      </c>
      <c r="E142" s="95">
        <v>77.944741947737555</v>
      </c>
      <c r="F142" s="95">
        <v>43.713415883953111</v>
      </c>
      <c r="H142" s="230">
        <v>42979</v>
      </c>
      <c r="I142" s="95">
        <v>45.086634127758536</v>
      </c>
      <c r="J142" s="95">
        <v>35.098325785160029</v>
      </c>
      <c r="K142" s="95">
        <v>46.912588008553314</v>
      </c>
      <c r="L142" s="95">
        <v>13.620430158546439</v>
      </c>
      <c r="M142" s="95">
        <v>13.401841580719166</v>
      </c>
      <c r="O142" s="230">
        <v>42979</v>
      </c>
      <c r="P142" s="95">
        <v>0.39444072396011304</v>
      </c>
      <c r="Q142" s="95">
        <v>35.633801297417953</v>
      </c>
      <c r="R142" s="95">
        <v>96.388001046617447</v>
      </c>
      <c r="S142" s="95">
        <v>27.283553835603467</v>
      </c>
      <c r="T142" s="95">
        <v>2.0922756682569999E-3</v>
      </c>
    </row>
    <row r="143" spans="1:29" ht="15.75">
      <c r="A143" s="230">
        <v>43009</v>
      </c>
      <c r="B143" s="94">
        <v>195.51290806109466</v>
      </c>
      <c r="C143" s="94">
        <v>124.05852288553118</v>
      </c>
      <c r="D143" s="94">
        <v>393.188432893867</v>
      </c>
      <c r="E143" s="94">
        <v>83.902140231338805</v>
      </c>
      <c r="F143" s="94">
        <v>43.506347115501441</v>
      </c>
      <c r="H143" s="230">
        <v>43009</v>
      </c>
      <c r="I143" s="94">
        <v>38.892008271747393</v>
      </c>
      <c r="J143" s="94">
        <v>25.196738903982403</v>
      </c>
      <c r="K143" s="94">
        <v>44.280902376521098</v>
      </c>
      <c r="L143" s="94">
        <v>11.811721892312727</v>
      </c>
      <c r="M143" s="94">
        <v>13.3480147338927</v>
      </c>
      <c r="O143" s="230">
        <v>43009</v>
      </c>
      <c r="P143" s="94">
        <v>0.42658409031245703</v>
      </c>
      <c r="Q143" s="94">
        <v>30.525299751174039</v>
      </c>
      <c r="R143" s="94">
        <v>96.948460146521441</v>
      </c>
      <c r="S143" s="94">
        <v>27.394761175631597</v>
      </c>
      <c r="T143" s="94">
        <v>2.1019732707149999E-3</v>
      </c>
    </row>
    <row r="144" spans="1:29" ht="15.75">
      <c r="A144" s="230">
        <v>43040</v>
      </c>
      <c r="B144" s="95">
        <v>199.41639550884437</v>
      </c>
      <c r="C144" s="95">
        <v>126.78779135687796</v>
      </c>
      <c r="D144" s="95">
        <v>396.94086526383262</v>
      </c>
      <c r="E144" s="95">
        <v>88.295810803290365</v>
      </c>
      <c r="F144" s="95">
        <v>44.164092802895865</v>
      </c>
      <c r="H144" s="230">
        <v>43040</v>
      </c>
      <c r="I144" s="95">
        <v>39.113946609392578</v>
      </c>
      <c r="J144" s="95">
        <v>27.04370604540205</v>
      </c>
      <c r="K144" s="95">
        <v>44.254693237877156</v>
      </c>
      <c r="L144" s="95">
        <v>11.604150559458152</v>
      </c>
      <c r="M144" s="95">
        <v>13.5104962167535</v>
      </c>
      <c r="O144" s="230">
        <v>43040</v>
      </c>
      <c r="P144" s="95">
        <v>0.43648978055356413</v>
      </c>
      <c r="Q144" s="95">
        <v>30.359717683905735</v>
      </c>
      <c r="R144" s="95">
        <v>96.801135361649457</v>
      </c>
      <c r="S144" s="95">
        <v>27.639720325602955</v>
      </c>
      <c r="T144" s="95">
        <v>2.111716970196E-3</v>
      </c>
    </row>
    <row r="145" spans="1:29" ht="15.75">
      <c r="A145" s="230">
        <v>43070</v>
      </c>
      <c r="B145" s="94">
        <v>202.56364562911295</v>
      </c>
      <c r="C145" s="94">
        <v>135.41702730988175</v>
      </c>
      <c r="D145" s="94">
        <v>403.33690773840931</v>
      </c>
      <c r="E145" s="94">
        <v>88.340266252151295</v>
      </c>
      <c r="F145" s="94">
        <v>44.900848290121552</v>
      </c>
      <c r="H145" s="230">
        <v>43070</v>
      </c>
      <c r="I145" s="94">
        <v>47.306333121402169</v>
      </c>
      <c r="J145" s="94">
        <v>35.671145089777184</v>
      </c>
      <c r="K145" s="94">
        <v>48.771500854007606</v>
      </c>
      <c r="L145" s="94">
        <v>18.775764777385426</v>
      </c>
      <c r="M145" s="94">
        <v>13.766254202097439</v>
      </c>
      <c r="O145" s="230">
        <v>43070</v>
      </c>
      <c r="P145" s="94">
        <v>0.43513762799228295</v>
      </c>
      <c r="Q145" s="94">
        <v>30.345535423912921</v>
      </c>
      <c r="R145" s="94">
        <v>97.141453093229629</v>
      </c>
      <c r="S145" s="94">
        <v>27.892222598120082</v>
      </c>
      <c r="T145" s="94">
        <v>2.1219951379560001E-3</v>
      </c>
    </row>
    <row r="146" spans="1:29" ht="15.75">
      <c r="A146" s="230">
        <v>43101</v>
      </c>
      <c r="B146" s="95">
        <v>195.16127342471634</v>
      </c>
      <c r="C146" s="95">
        <v>123.29190592637707</v>
      </c>
      <c r="D146" s="95">
        <v>413.68936540390428</v>
      </c>
      <c r="E146" s="95">
        <v>74.064356812510837</v>
      </c>
      <c r="F146" s="95">
        <v>44.33270954649111</v>
      </c>
      <c r="H146" s="230">
        <v>43101</v>
      </c>
      <c r="I146" s="95">
        <v>39.338094701409574</v>
      </c>
      <c r="J146" s="95">
        <v>23.193899275685194</v>
      </c>
      <c r="K146" s="95">
        <v>45.276696227620327</v>
      </c>
      <c r="L146" s="95">
        <v>11.545137424458614</v>
      </c>
      <c r="M146" s="95">
        <v>13.533768537976183</v>
      </c>
      <c r="O146" s="230">
        <v>43101</v>
      </c>
      <c r="P146" s="95">
        <v>0.40433716857921498</v>
      </c>
      <c r="Q146" s="95">
        <v>31.395962535571957</v>
      </c>
      <c r="R146" s="95">
        <v>97.921013162689604</v>
      </c>
      <c r="S146" s="95">
        <v>22.648460914354587</v>
      </c>
      <c r="T146" s="95">
        <v>2.13232412686E-3</v>
      </c>
    </row>
    <row r="147" spans="1:29" ht="15.75">
      <c r="A147" s="230">
        <v>43132</v>
      </c>
      <c r="B147" s="94">
        <v>196.58391418432009</v>
      </c>
      <c r="C147" s="94">
        <v>128.93879545703345</v>
      </c>
      <c r="D147" s="94">
        <v>407.52498574768248</v>
      </c>
      <c r="E147" s="94">
        <v>66.731111787621543</v>
      </c>
      <c r="F147" s="94">
        <v>44.662709698661303</v>
      </c>
      <c r="H147" s="230">
        <v>43132</v>
      </c>
      <c r="I147" s="94">
        <v>39.919437422197632</v>
      </c>
      <c r="J147" s="94">
        <v>23.637733606859204</v>
      </c>
      <c r="K147" s="94">
        <v>44.635292566483926</v>
      </c>
      <c r="L147" s="94">
        <v>12.123826592102221</v>
      </c>
      <c r="M147" s="94">
        <v>13.639040497342902</v>
      </c>
      <c r="O147" s="230">
        <v>43132</v>
      </c>
      <c r="P147" s="94">
        <v>0.36074279213551103</v>
      </c>
      <c r="Q147" s="94">
        <v>31.546030652206419</v>
      </c>
      <c r="R147" s="94">
        <v>97.214405536534755</v>
      </c>
      <c r="S147" s="94">
        <v>22.859911518095153</v>
      </c>
      <c r="T147" s="94">
        <v>2.1412181875459999E-3</v>
      </c>
    </row>
    <row r="148" spans="1:29" ht="15.75">
      <c r="A148" s="230">
        <v>43160</v>
      </c>
      <c r="B148" s="95">
        <v>175.61763764788088</v>
      </c>
      <c r="C148" s="95">
        <v>123.61661423327509</v>
      </c>
      <c r="D148" s="95">
        <v>403.11726781955429</v>
      </c>
      <c r="E148" s="95">
        <v>51.982567897941038</v>
      </c>
      <c r="F148" s="95">
        <v>45.325988619811888</v>
      </c>
      <c r="H148" s="230">
        <v>43160</v>
      </c>
      <c r="I148" s="95">
        <v>38.545446785899806</v>
      </c>
      <c r="J148" s="95">
        <v>23.590491693981033</v>
      </c>
      <c r="K148" s="95">
        <v>44.981564720397301</v>
      </c>
      <c r="L148" s="95">
        <v>14.180007128814042</v>
      </c>
      <c r="M148" s="95">
        <v>13.8423349534024</v>
      </c>
      <c r="O148" s="230">
        <v>43160</v>
      </c>
      <c r="P148" s="95">
        <v>0.54919726806681413</v>
      </c>
      <c r="Q148" s="95">
        <v>32.173871491812889</v>
      </c>
      <c r="R148" s="95">
        <v>97.772763134549734</v>
      </c>
      <c r="S148" s="95">
        <v>23.082254814619525</v>
      </c>
      <c r="T148" s="95">
        <v>2.1521378885290001E-3</v>
      </c>
    </row>
    <row r="149" spans="1:29" ht="15.75">
      <c r="A149" s="230">
        <v>43191</v>
      </c>
      <c r="B149" s="94">
        <v>206.99</v>
      </c>
      <c r="C149" s="94">
        <v>144.97</v>
      </c>
      <c r="D149" s="94">
        <v>419.7</v>
      </c>
      <c r="E149" s="94">
        <v>59.89</v>
      </c>
      <c r="F149" s="94">
        <v>45.25</v>
      </c>
      <c r="H149" s="230">
        <v>43191</v>
      </c>
      <c r="I149" s="94">
        <v>38.450000000000003</v>
      </c>
      <c r="J149" s="94">
        <v>23.34</v>
      </c>
      <c r="K149" s="94">
        <v>45.52</v>
      </c>
      <c r="L149" s="94">
        <v>16.12</v>
      </c>
      <c r="M149" s="94">
        <v>13.85</v>
      </c>
      <c r="O149" s="230">
        <v>43191</v>
      </c>
      <c r="P149" s="94">
        <v>0.41</v>
      </c>
      <c r="Q149" s="94">
        <v>31.27</v>
      </c>
      <c r="R149" s="94">
        <v>98.35</v>
      </c>
      <c r="S149" s="94">
        <v>23.31</v>
      </c>
      <c r="T149" s="94">
        <v>0</v>
      </c>
    </row>
    <row r="150" spans="1:29" ht="15.75">
      <c r="A150" s="230">
        <v>43221</v>
      </c>
      <c r="B150" s="95">
        <v>209.47</v>
      </c>
      <c r="C150" s="95">
        <v>151.76</v>
      </c>
      <c r="D150" s="95">
        <v>423.9</v>
      </c>
      <c r="E150" s="95">
        <v>60.99</v>
      </c>
      <c r="F150" s="95">
        <v>46.22</v>
      </c>
      <c r="H150" s="230">
        <f>$A150</f>
        <v>43221</v>
      </c>
      <c r="I150" s="95">
        <v>37.44</v>
      </c>
      <c r="J150" s="95">
        <v>23.13</v>
      </c>
      <c r="K150" s="95">
        <v>46.13</v>
      </c>
      <c r="L150" s="95">
        <v>17.27</v>
      </c>
      <c r="M150" s="95">
        <v>14.16</v>
      </c>
      <c r="O150" s="230">
        <f>$A150</f>
        <v>43221</v>
      </c>
      <c r="P150" s="95">
        <v>0.43</v>
      </c>
      <c r="Q150" s="95">
        <v>31.84</v>
      </c>
      <c r="R150" s="95">
        <v>98.18</v>
      </c>
      <c r="S150" s="95">
        <v>23.54</v>
      </c>
      <c r="T150" s="95">
        <v>0</v>
      </c>
    </row>
    <row r="151" spans="1:29" ht="15.75">
      <c r="A151" s="230">
        <v>43252</v>
      </c>
      <c r="B151" s="94">
        <v>204.82</v>
      </c>
      <c r="C151" s="94">
        <v>155.25</v>
      </c>
      <c r="D151" s="94">
        <v>434.21</v>
      </c>
      <c r="E151" s="94">
        <v>58.87</v>
      </c>
      <c r="F151" s="94">
        <v>47.44</v>
      </c>
      <c r="H151" s="230">
        <f t="shared" ref="H151:H152" si="0">$A151</f>
        <v>43252</v>
      </c>
      <c r="I151" s="94">
        <v>38.450000000000003</v>
      </c>
      <c r="J151" s="94">
        <v>21.73</v>
      </c>
      <c r="K151" s="94">
        <v>47.7</v>
      </c>
      <c r="L151" s="94">
        <v>17.71</v>
      </c>
      <c r="M151" s="94">
        <v>14.53</v>
      </c>
      <c r="O151" s="230">
        <f t="shared" ref="O151:O152" si="1">$A151</f>
        <v>43252</v>
      </c>
      <c r="P151" s="94">
        <v>0.38</v>
      </c>
      <c r="Q151" s="94">
        <v>34.119999999999997</v>
      </c>
      <c r="R151" s="94">
        <v>99.87</v>
      </c>
      <c r="S151" s="94">
        <v>23.77</v>
      </c>
      <c r="T151" s="94">
        <v>0</v>
      </c>
    </row>
    <row r="152" spans="1:29" ht="15.75">
      <c r="A152" s="230">
        <v>43282</v>
      </c>
      <c r="B152" s="95">
        <v>220.7</v>
      </c>
      <c r="C152" s="95">
        <v>140.21</v>
      </c>
      <c r="D152" s="95">
        <v>437.87</v>
      </c>
      <c r="E152" s="95">
        <v>41.01</v>
      </c>
      <c r="F152" s="95">
        <v>46.82</v>
      </c>
      <c r="H152" s="230">
        <f t="shared" si="0"/>
        <v>43282</v>
      </c>
      <c r="I152" s="95">
        <v>41.11</v>
      </c>
      <c r="J152" s="95">
        <v>21.05</v>
      </c>
      <c r="K152" s="95">
        <v>46.98</v>
      </c>
      <c r="L152" s="95">
        <v>17.25</v>
      </c>
      <c r="M152" s="95">
        <v>14.29</v>
      </c>
      <c r="O152" s="230">
        <f t="shared" si="1"/>
        <v>43282</v>
      </c>
      <c r="P152" s="95">
        <v>0.43</v>
      </c>
      <c r="Q152" s="95">
        <v>33.51</v>
      </c>
      <c r="R152" s="95">
        <v>101.3</v>
      </c>
      <c r="S152" s="95">
        <v>22.84</v>
      </c>
      <c r="T152" s="95">
        <v>0</v>
      </c>
    </row>
    <row r="153" spans="1:29" ht="15.75">
      <c r="A153" s="230">
        <v>43313</v>
      </c>
      <c r="B153" s="94">
        <v>242.64716072825465</v>
      </c>
      <c r="C153" s="94">
        <v>145.09962645135485</v>
      </c>
      <c r="D153" s="94">
        <v>430.00764485714063</v>
      </c>
      <c r="E153" s="94">
        <v>46.489566665553497</v>
      </c>
      <c r="F153" s="94">
        <v>47.623102594258668</v>
      </c>
      <c r="H153" s="230">
        <v>43313</v>
      </c>
      <c r="I153" s="94">
        <v>41.571391464820977</v>
      </c>
      <c r="J153" s="94">
        <v>20.513023638130626</v>
      </c>
      <c r="K153" s="94">
        <v>47.429311942074463</v>
      </c>
      <c r="L153" s="94">
        <v>18.978374873276643</v>
      </c>
      <c r="M153" s="94">
        <v>14.659078281372592</v>
      </c>
      <c r="O153" s="230">
        <v>43313</v>
      </c>
      <c r="P153" s="94">
        <v>0.48600402497074302</v>
      </c>
      <c r="Q153" s="94">
        <v>34.367282072052255</v>
      </c>
      <c r="R153" s="94">
        <v>89.852202095106989</v>
      </c>
      <c r="S153" s="94">
        <v>23.076685958186342</v>
      </c>
      <c r="T153" s="94">
        <v>0</v>
      </c>
    </row>
    <row r="154" spans="1:29" ht="15.75">
      <c r="A154" s="240">
        <v>43344</v>
      </c>
      <c r="B154" s="241">
        <v>241.55208410107019</v>
      </c>
      <c r="C154" s="241">
        <v>149.07008494552591</v>
      </c>
      <c r="D154" s="241">
        <v>428.52429165975042</v>
      </c>
      <c r="E154" s="241">
        <v>52.093793588778752</v>
      </c>
      <c r="F154" s="241">
        <v>48.662596964602301</v>
      </c>
      <c r="G154" s="244"/>
      <c r="H154" s="240">
        <v>43344</v>
      </c>
      <c r="I154" s="241">
        <v>40.790712969420348</v>
      </c>
      <c r="J154" s="241">
        <v>20.61270179631499</v>
      </c>
      <c r="K154" s="241">
        <v>49.254158606174762</v>
      </c>
      <c r="L154" s="241">
        <v>19.108340707539572</v>
      </c>
      <c r="M154" s="241">
        <v>14.989823080845467</v>
      </c>
      <c r="N154" s="244"/>
      <c r="O154" s="240">
        <v>43344</v>
      </c>
      <c r="P154" s="241">
        <v>0.54267058072458785</v>
      </c>
      <c r="Q154" s="241">
        <v>38.214344553596085</v>
      </c>
      <c r="R154" s="241">
        <v>90.181261503673994</v>
      </c>
      <c r="S154" s="241">
        <v>23.283852951220478</v>
      </c>
      <c r="T154" s="241">
        <v>0</v>
      </c>
    </row>
    <row r="155" spans="1:29" ht="15.75">
      <c r="A155" s="240">
        <v>43374</v>
      </c>
      <c r="B155" s="243">
        <v>247.89732972111068</v>
      </c>
      <c r="C155" s="243">
        <v>132.85457630661847</v>
      </c>
      <c r="D155" s="243">
        <v>436.57779135257164</v>
      </c>
      <c r="E155" s="243">
        <v>49.761998600858668</v>
      </c>
      <c r="F155" s="243">
        <v>48.805422608562992</v>
      </c>
      <c r="G155" s="244"/>
      <c r="H155" s="240">
        <v>43374</v>
      </c>
      <c r="I155" s="243">
        <v>40.913370041473847</v>
      </c>
      <c r="J155" s="243">
        <v>20.898384844159398</v>
      </c>
      <c r="K155" s="243">
        <v>49.339986885901986</v>
      </c>
      <c r="L155" s="243">
        <v>18.986087772058749</v>
      </c>
      <c r="M155" s="243">
        <v>15.086106773662509</v>
      </c>
      <c r="N155" s="244"/>
      <c r="O155" s="240">
        <v>43374</v>
      </c>
      <c r="P155" s="243">
        <v>0.6449879757773338</v>
      </c>
      <c r="Q155" s="243">
        <v>35.39562447715975</v>
      </c>
      <c r="R155" s="243">
        <v>91.333286803528566</v>
      </c>
      <c r="S155" s="243">
        <v>23.518086789519106</v>
      </c>
      <c r="T155" s="243">
        <v>0</v>
      </c>
    </row>
    <row r="156" spans="1:29" ht="15.75">
      <c r="A156" s="230">
        <v>43405</v>
      </c>
      <c r="B156" s="95">
        <v>250.30433743744226</v>
      </c>
      <c r="C156" s="95">
        <v>125.94913740736453</v>
      </c>
      <c r="D156" s="95">
        <v>434.64901926648065</v>
      </c>
      <c r="E156" s="95">
        <v>48.932568050942393</v>
      </c>
      <c r="F156" s="95">
        <v>48.930155059140375</v>
      </c>
      <c r="H156" s="230">
        <v>43405</v>
      </c>
      <c r="I156" s="95">
        <v>48.542568353548766</v>
      </c>
      <c r="J156" s="95">
        <v>23.736329920177138</v>
      </c>
      <c r="K156" s="95">
        <v>49.987155434644116</v>
      </c>
      <c r="L156" s="95">
        <v>19.847074139164913</v>
      </c>
      <c r="M156" s="95">
        <v>15.152682743844951</v>
      </c>
      <c r="O156" s="230">
        <v>43405</v>
      </c>
      <c r="P156" s="95">
        <v>0.52739327850490592</v>
      </c>
      <c r="Q156" s="95">
        <v>36.143557346715454</v>
      </c>
      <c r="R156" s="95">
        <v>90.72486820472713</v>
      </c>
      <c r="S156" s="95">
        <v>23.729351505306809</v>
      </c>
      <c r="T156" s="95">
        <v>0</v>
      </c>
    </row>
    <row r="157" spans="1:29" ht="15.75">
      <c r="A157" s="240">
        <v>43435</v>
      </c>
      <c r="B157" s="243">
        <v>258.4149217032716</v>
      </c>
      <c r="C157" s="243">
        <v>132.61309088568436</v>
      </c>
      <c r="D157" s="243">
        <v>442.37383801983623</v>
      </c>
      <c r="E157" s="243">
        <v>48.663511866238771</v>
      </c>
      <c r="F157" s="243">
        <v>48.783727176228467</v>
      </c>
      <c r="G157" s="244"/>
      <c r="H157" s="240">
        <v>43435</v>
      </c>
      <c r="I157" s="243">
        <v>48.375174257474526</v>
      </c>
      <c r="J157" s="243">
        <v>22.182092993042303</v>
      </c>
      <c r="K157" s="243">
        <v>50.111264886675308</v>
      </c>
      <c r="L157" s="243">
        <v>17.519358790746143</v>
      </c>
      <c r="M157" s="243">
        <v>15.078892479731248</v>
      </c>
      <c r="N157" s="244"/>
      <c r="O157" s="240">
        <v>43435</v>
      </c>
      <c r="P157" s="243">
        <v>0.47894590164131395</v>
      </c>
      <c r="Q157" s="243">
        <v>42.729914430063282</v>
      </c>
      <c r="R157" s="243">
        <v>91.038634671279283</v>
      </c>
      <c r="S157" s="243">
        <v>23.943479779428493</v>
      </c>
      <c r="T157" s="243">
        <v>0</v>
      </c>
    </row>
    <row r="158" spans="1:29" ht="15.75">
      <c r="A158" s="230">
        <v>43496</v>
      </c>
      <c r="B158" s="95">
        <v>261.55702968724574</v>
      </c>
      <c r="C158" s="95">
        <v>109.07210414253086</v>
      </c>
      <c r="D158" s="95">
        <v>454.05613554865039</v>
      </c>
      <c r="E158" s="95">
        <v>45.490001371175602</v>
      </c>
      <c r="F158" s="95">
        <v>47.820367775850706</v>
      </c>
      <c r="H158" s="230">
        <v>43466</v>
      </c>
      <c r="I158" s="95">
        <v>49.752905869997221</v>
      </c>
      <c r="J158" s="95">
        <v>22.571616857753433</v>
      </c>
      <c r="K158" s="95">
        <v>51.854144362315296</v>
      </c>
      <c r="L158" s="95">
        <v>16.828051524969901</v>
      </c>
      <c r="M158" s="95">
        <v>14.742914792895972</v>
      </c>
      <c r="O158" s="230">
        <v>43466</v>
      </c>
      <c r="P158" s="95">
        <v>1.0286437389161491</v>
      </c>
      <c r="Q158" s="95">
        <v>41.051302543989415</v>
      </c>
      <c r="R158" s="95">
        <v>91.789506682984097</v>
      </c>
      <c r="S158" s="95">
        <v>18.873911126938797</v>
      </c>
      <c r="T158" s="95">
        <v>0</v>
      </c>
    </row>
    <row r="159" spans="1:29" ht="15.75">
      <c r="A159" s="240">
        <v>43524</v>
      </c>
      <c r="B159" s="243">
        <v>270.80612105669672</v>
      </c>
      <c r="C159" s="243">
        <v>98.300174611200291</v>
      </c>
      <c r="D159" s="243">
        <v>453.25038078762606</v>
      </c>
      <c r="E159" s="243">
        <v>45.429859520892052</v>
      </c>
      <c r="F159" s="243">
        <v>48.589197797101193</v>
      </c>
      <c r="G159" s="193"/>
      <c r="H159" s="240">
        <v>43497</v>
      </c>
      <c r="I159" s="243">
        <v>51.326598607176116</v>
      </c>
      <c r="J159" s="243">
        <v>22.723548519589986</v>
      </c>
      <c r="K159" s="243">
        <v>49.835541319648669</v>
      </c>
      <c r="L159" s="243">
        <v>17.311007985792898</v>
      </c>
      <c r="M159" s="243">
        <v>14.982490777660074</v>
      </c>
      <c r="N159" s="242"/>
      <c r="O159" s="240">
        <v>43497</v>
      </c>
      <c r="P159" s="243">
        <v>0.40565313842872591</v>
      </c>
      <c r="Q159" s="243">
        <v>43.022758980156844</v>
      </c>
      <c r="R159" s="243">
        <v>91.177930663834985</v>
      </c>
      <c r="S159" s="243">
        <v>19.046221261477577</v>
      </c>
      <c r="T159" s="243">
        <v>0</v>
      </c>
    </row>
    <row r="160" spans="1:29" ht="15.75">
      <c r="A160" s="230">
        <v>43555</v>
      </c>
      <c r="B160" s="95">
        <v>260.42932886196519</v>
      </c>
      <c r="C160" s="95">
        <v>101.06984652050413</v>
      </c>
      <c r="D160" s="95">
        <v>457.12431711117006</v>
      </c>
      <c r="E160" s="95">
        <v>40.764007717056828</v>
      </c>
      <c r="F160" s="95">
        <v>49.562648421165591</v>
      </c>
      <c r="H160" s="230">
        <v>43525</v>
      </c>
      <c r="I160" s="95">
        <v>46.553203172496993</v>
      </c>
      <c r="J160" s="95">
        <v>20.592058487055073</v>
      </c>
      <c r="K160" s="95">
        <v>49.925807526824372</v>
      </c>
      <c r="L160" s="95">
        <v>17.391657318741856</v>
      </c>
      <c r="M160" s="95">
        <v>15.257577570432833</v>
      </c>
      <c r="O160" s="230">
        <v>43525</v>
      </c>
      <c r="P160" s="95">
        <v>0.40893687885582597</v>
      </c>
      <c r="Q160" s="95">
        <v>49.670041114402132</v>
      </c>
      <c r="R160" s="95">
        <v>94.558631381116925</v>
      </c>
      <c r="S160" s="95">
        <v>19.227034043622314</v>
      </c>
      <c r="T160" s="95">
        <v>0</v>
      </c>
      <c r="U160" s="90"/>
      <c r="V160" s="90"/>
      <c r="W160" s="90"/>
      <c r="Y160" s="90"/>
      <c r="Z160" s="90"/>
      <c r="AA160" s="90"/>
      <c r="AB160" s="90"/>
      <c r="AC160" s="90"/>
    </row>
    <row r="161" spans="1:29" ht="15.75">
      <c r="A161" s="240">
        <v>43585</v>
      </c>
      <c r="B161" s="243">
        <v>292.96774169073927</v>
      </c>
      <c r="C161" s="243">
        <v>94.197928207079769</v>
      </c>
      <c r="D161" s="243">
        <v>469.58853382614353</v>
      </c>
      <c r="E161" s="243">
        <v>45.084059301788663</v>
      </c>
      <c r="F161" s="243">
        <v>49.679907148060195</v>
      </c>
      <c r="G161" s="193"/>
      <c r="H161" s="240">
        <v>43556</v>
      </c>
      <c r="I161" s="243">
        <v>45.092292837734774</v>
      </c>
      <c r="J161" s="243">
        <v>20.39993435767235</v>
      </c>
      <c r="K161" s="243">
        <v>50.051561292098597</v>
      </c>
      <c r="L161" s="243">
        <v>18.860891431528298</v>
      </c>
      <c r="M161" s="243">
        <v>15.323037656378785</v>
      </c>
      <c r="N161" s="242"/>
      <c r="O161" s="240">
        <v>43556</v>
      </c>
      <c r="P161" s="243">
        <v>1.019240312658285</v>
      </c>
      <c r="Q161" s="243">
        <v>45.799383966052929</v>
      </c>
      <c r="R161" s="243">
        <v>95.589591194684985</v>
      </c>
      <c r="S161" s="243">
        <v>19.424081487094053</v>
      </c>
      <c r="T161" s="243">
        <v>0</v>
      </c>
    </row>
    <row r="162" spans="1:29" ht="15.75">
      <c r="A162" s="230">
        <v>43616</v>
      </c>
      <c r="B162" s="95">
        <v>283.32469382055342</v>
      </c>
      <c r="C162" s="95">
        <v>91.336485562980712</v>
      </c>
      <c r="D162" s="95">
        <v>460.8805091609326</v>
      </c>
      <c r="E162" s="95">
        <v>41.614715403369146</v>
      </c>
      <c r="F162" s="95">
        <v>50.296194363118303</v>
      </c>
      <c r="H162" s="230">
        <v>43586</v>
      </c>
      <c r="I162" s="95">
        <v>47.174286717257843</v>
      </c>
      <c r="J162" s="95">
        <v>20.21375319811423</v>
      </c>
      <c r="K162" s="95">
        <v>48.691947576096368</v>
      </c>
      <c r="L162" s="95">
        <v>20.055178103157772</v>
      </c>
      <c r="M162" s="95">
        <v>15.534214394142799</v>
      </c>
      <c r="O162" s="230">
        <v>43586</v>
      </c>
      <c r="P162" s="95">
        <v>0.92288833806327519</v>
      </c>
      <c r="Q162" s="95">
        <v>49.210079834868544</v>
      </c>
      <c r="R162" s="95">
        <v>82.235984587045991</v>
      </c>
      <c r="S162" s="95">
        <v>19.61916018226438</v>
      </c>
      <c r="T162" s="95">
        <v>0</v>
      </c>
      <c r="U162" s="90"/>
      <c r="V162" s="90"/>
      <c r="W162" s="90"/>
      <c r="Y162" s="90"/>
      <c r="Z162" s="90"/>
      <c r="AA162" s="90"/>
      <c r="AB162" s="90"/>
      <c r="AC162" s="90"/>
    </row>
    <row r="163" spans="1:29" ht="15.75">
      <c r="A163" s="240">
        <v>43646</v>
      </c>
      <c r="B163" s="243">
        <v>283.25144316502588</v>
      </c>
      <c r="C163" s="243">
        <v>85.338450676936333</v>
      </c>
      <c r="D163" s="243">
        <v>455.57156905610515</v>
      </c>
      <c r="E163" s="243">
        <v>39.655414360931282</v>
      </c>
      <c r="F163" s="243">
        <v>51.039504431349599</v>
      </c>
      <c r="G163" s="193"/>
      <c r="H163" s="240">
        <v>43617</v>
      </c>
      <c r="I163" s="243">
        <v>49.088442561533455</v>
      </c>
      <c r="J163" s="243">
        <v>19.923867198760217</v>
      </c>
      <c r="K163" s="243">
        <v>48.433974077914428</v>
      </c>
      <c r="L163" s="243">
        <v>20.189775167157023</v>
      </c>
      <c r="M163" s="243">
        <v>15.773615579288633</v>
      </c>
      <c r="N163" s="242"/>
      <c r="O163" s="240">
        <v>43617</v>
      </c>
      <c r="P163" s="243">
        <v>0.93692780972967094</v>
      </c>
      <c r="Q163" s="243">
        <v>53.174428998772839</v>
      </c>
      <c r="R163" s="243">
        <v>82.62593421938729</v>
      </c>
      <c r="S163" s="243">
        <v>19.802273559826197</v>
      </c>
      <c r="T163" s="243">
        <v>0</v>
      </c>
    </row>
    <row r="164" spans="1:29" ht="15.75">
      <c r="A164" s="230" t="s">
        <v>252</v>
      </c>
      <c r="B164" s="95">
        <v>326.82296538793497</v>
      </c>
      <c r="C164" s="95">
        <v>83.45745912288065</v>
      </c>
      <c r="D164" s="95">
        <v>484.90062871504585</v>
      </c>
      <c r="E164" s="95">
        <v>44.645140209530318</v>
      </c>
      <c r="F164" s="95">
        <v>59.063505212932171</v>
      </c>
      <c r="G164" s="193"/>
      <c r="H164" s="230" t="s">
        <v>252</v>
      </c>
      <c r="I164" s="95">
        <v>47.79116801565479</v>
      </c>
      <c r="J164" s="95">
        <v>20.167772222428322</v>
      </c>
      <c r="K164" s="95">
        <v>48.760850929592657</v>
      </c>
      <c r="L164" s="95">
        <v>20.850037564893203</v>
      </c>
      <c r="M164" s="95">
        <v>15.491348850409022</v>
      </c>
      <c r="N164" s="242"/>
      <c r="O164" s="230" t="s">
        <v>252</v>
      </c>
      <c r="P164" s="95">
        <v>0.37597298961554704</v>
      </c>
      <c r="Q164" s="95">
        <v>54.975490969392936</v>
      </c>
      <c r="R164" s="95">
        <v>82.949316002423771</v>
      </c>
      <c r="S164" s="95">
        <v>19.052500176822651</v>
      </c>
      <c r="T164" s="95">
        <v>0</v>
      </c>
    </row>
    <row r="165" spans="1:29" ht="15.75">
      <c r="A165" s="240" t="s">
        <v>253</v>
      </c>
      <c r="B165" s="243">
        <v>304.38254079298309</v>
      </c>
      <c r="C165" s="243">
        <v>72.137169044903985</v>
      </c>
      <c r="D165" s="243">
        <v>472.39235036401584</v>
      </c>
      <c r="E165" s="243">
        <v>46.095168682099015</v>
      </c>
      <c r="F165" s="243">
        <v>50.504330891132305</v>
      </c>
      <c r="G165" s="193"/>
      <c r="H165" s="240" t="s">
        <v>253</v>
      </c>
      <c r="I165" s="243">
        <v>46.660556226978628</v>
      </c>
      <c r="J165" s="243">
        <v>20.217843307403619</v>
      </c>
      <c r="K165" s="243">
        <v>49.542063987330877</v>
      </c>
      <c r="L165" s="243">
        <v>24.397916345232247</v>
      </c>
      <c r="M165" s="243">
        <v>15.529168586356816</v>
      </c>
      <c r="N165" s="242"/>
      <c r="O165" s="240" t="s">
        <v>253</v>
      </c>
      <c r="P165" s="243">
        <v>0.37807532688322804</v>
      </c>
      <c r="Q165" s="243">
        <v>53.452945282163952</v>
      </c>
      <c r="R165" s="243">
        <v>82.144938971518499</v>
      </c>
      <c r="S165" s="243">
        <v>19.261485806826844</v>
      </c>
      <c r="T165" s="243">
        <v>0</v>
      </c>
    </row>
    <row r="166" spans="1:29" ht="15.75">
      <c r="A166" s="307" t="s">
        <v>254</v>
      </c>
      <c r="B166" s="95">
        <v>332.17183673948898</v>
      </c>
      <c r="C166" s="95">
        <v>81.9095916167567</v>
      </c>
      <c r="D166" s="95">
        <v>489.548749509007</v>
      </c>
      <c r="E166" s="95">
        <v>45.104716993544201</v>
      </c>
      <c r="F166" s="95">
        <v>59.6338764894832</v>
      </c>
      <c r="G166" s="193"/>
      <c r="H166" s="307" t="s">
        <v>254</v>
      </c>
      <c r="I166" s="95">
        <v>45.729096120315297</v>
      </c>
      <c r="J166" s="95">
        <v>19.931234882525999</v>
      </c>
      <c r="K166" s="95">
        <v>50.5178843438188</v>
      </c>
      <c r="L166" s="95">
        <v>24.483801154083</v>
      </c>
      <c r="M166" s="95">
        <v>15.6481383092035</v>
      </c>
      <c r="N166" s="242"/>
      <c r="O166" s="307" t="s">
        <v>254</v>
      </c>
      <c r="P166" s="95">
        <v>0.37806462534463198</v>
      </c>
      <c r="Q166" s="95">
        <v>56.039131435605803</v>
      </c>
      <c r="R166" s="95">
        <v>82.661597067264196</v>
      </c>
      <c r="S166" s="95">
        <v>20.532718689917601</v>
      </c>
      <c r="T166" s="95">
        <v>0</v>
      </c>
    </row>
    <row r="167" spans="1:29" ht="15.75">
      <c r="A167" s="307" t="s">
        <v>255</v>
      </c>
      <c r="B167" s="243">
        <v>343.38987897592398</v>
      </c>
      <c r="C167" s="243">
        <v>76.456415320572901</v>
      </c>
      <c r="D167" s="243">
        <v>488.20894771189899</v>
      </c>
      <c r="E167" s="243">
        <v>48.232235729182896</v>
      </c>
      <c r="F167" s="243">
        <v>59.799055082027202</v>
      </c>
      <c r="G167" s="193"/>
      <c r="H167" s="307" t="s">
        <v>255</v>
      </c>
      <c r="I167" s="243">
        <v>46.015737464662401</v>
      </c>
      <c r="J167" s="243">
        <v>20.2735019297759</v>
      </c>
      <c r="K167" s="243">
        <v>53.812557293927803</v>
      </c>
      <c r="L167" s="243">
        <v>24.552349853894398</v>
      </c>
      <c r="M167" s="243">
        <v>16.2060217973055</v>
      </c>
      <c r="N167" s="242"/>
      <c r="O167" s="307" t="s">
        <v>255</v>
      </c>
      <c r="P167" s="243">
        <v>0.41809530396906502</v>
      </c>
      <c r="Q167" s="243">
        <v>50.354873897910103</v>
      </c>
      <c r="R167" s="243">
        <v>82.8928512926705</v>
      </c>
      <c r="S167" s="243">
        <v>21.161863909922399</v>
      </c>
      <c r="T167" s="243">
        <v>0</v>
      </c>
    </row>
    <row r="168" spans="1:29" ht="15.75">
      <c r="A168" s="307" t="s">
        <v>256</v>
      </c>
      <c r="B168" s="95">
        <v>345.77177005385801</v>
      </c>
      <c r="C168" s="95">
        <v>75.646444138298307</v>
      </c>
      <c r="D168" s="95">
        <v>495.204691894468</v>
      </c>
      <c r="E168" s="95">
        <v>48.538588620399601</v>
      </c>
      <c r="F168" s="95">
        <v>60.445250629044999</v>
      </c>
      <c r="G168"/>
      <c r="H168" s="307" t="s">
        <v>256</v>
      </c>
      <c r="I168" s="95">
        <v>44.580018832976201</v>
      </c>
      <c r="J168" s="95">
        <v>20.401157523514399</v>
      </c>
      <c r="K168" s="95">
        <v>54.923977667445897</v>
      </c>
      <c r="L168" s="95">
        <v>24.7026839028042</v>
      </c>
      <c r="M168" s="95">
        <v>16.388512966807099</v>
      </c>
      <c r="N168"/>
      <c r="O168" s="307" t="s">
        <v>256</v>
      </c>
      <c r="P168" s="95">
        <v>0.41787936244707102</v>
      </c>
      <c r="Q168" s="95">
        <v>48.767309226406802</v>
      </c>
      <c r="R168" s="95">
        <v>82.827961315669199</v>
      </c>
      <c r="S168" s="95">
        <v>21.251388828203002</v>
      </c>
      <c r="T168" s="95">
        <v>0</v>
      </c>
    </row>
    <row r="169" spans="1:29" ht="15.75">
      <c r="A169" s="307" t="s">
        <v>257</v>
      </c>
      <c r="B169" s="243">
        <v>346.81667443772602</v>
      </c>
      <c r="C169" s="243">
        <v>61.555360515409497</v>
      </c>
      <c r="D169" s="243">
        <v>501.97942425420302</v>
      </c>
      <c r="E169" s="243">
        <v>43.6890599678364</v>
      </c>
      <c r="F169" s="243">
        <v>62.146766454494298</v>
      </c>
      <c r="G169" s="193"/>
      <c r="H169" s="307" t="s">
        <v>257</v>
      </c>
      <c r="I169" s="243">
        <v>42.8115630697882</v>
      </c>
      <c r="J169" s="243">
        <v>20.1153187609643</v>
      </c>
      <c r="K169" s="243">
        <v>55.8203227768741</v>
      </c>
      <c r="L169" s="243">
        <v>25.204158258619699</v>
      </c>
      <c r="M169" s="243">
        <v>16.828398996601699</v>
      </c>
      <c r="N169" s="242"/>
      <c r="O169" s="307" t="s">
        <v>257</v>
      </c>
      <c r="P169" s="243">
        <v>0.441650223386092</v>
      </c>
      <c r="Q169" s="243">
        <v>55.230471549767003</v>
      </c>
      <c r="R169" s="243">
        <v>83.830751872406594</v>
      </c>
      <c r="S169" s="243">
        <v>22.4653065376102</v>
      </c>
      <c r="T169" s="243">
        <v>0</v>
      </c>
      <c r="U169"/>
    </row>
    <row r="170" spans="1:29" ht="15.75">
      <c r="A170" s="307" t="s">
        <v>261</v>
      </c>
      <c r="B170" s="95">
        <v>346.39488172381647</v>
      </c>
      <c r="C170" s="95">
        <v>60.512410558650238</v>
      </c>
      <c r="D170" s="95">
        <v>506.86252632958855</v>
      </c>
      <c r="E170" s="95">
        <v>39.365801225648582</v>
      </c>
      <c r="F170" s="95">
        <v>61.106774851156985</v>
      </c>
      <c r="G170" s="193"/>
      <c r="H170" s="307" t="s">
        <v>261</v>
      </c>
      <c r="I170" s="95">
        <v>42.463672542766851</v>
      </c>
      <c r="J170" s="95">
        <v>19.634164618936808</v>
      </c>
      <c r="K170" s="95">
        <v>57.967241620357157</v>
      </c>
      <c r="L170" s="95">
        <v>23.469091868898012</v>
      </c>
      <c r="M170" s="95">
        <v>16.54972780063758</v>
      </c>
      <c r="N170" s="242"/>
      <c r="O170" s="307" t="s">
        <v>261</v>
      </c>
      <c r="P170" s="95">
        <v>0.44473233399603196</v>
      </c>
      <c r="Q170" s="95">
        <v>56.671626419948041</v>
      </c>
      <c r="R170" s="95">
        <v>84.905001273336865</v>
      </c>
      <c r="S170" s="95">
        <v>24.258540197068207</v>
      </c>
      <c r="T170" s="95">
        <v>0</v>
      </c>
    </row>
    <row r="171" spans="1:29" ht="15.75">
      <c r="A171" s="303" t="s">
        <v>262</v>
      </c>
      <c r="B171" s="243">
        <v>348.57752204640855</v>
      </c>
      <c r="C171" s="243">
        <v>61.378411570066739</v>
      </c>
      <c r="D171" s="243">
        <v>502.33813103590251</v>
      </c>
      <c r="E171" s="243">
        <v>35.683504639937141</v>
      </c>
      <c r="F171" s="243">
        <v>61.534618372062639</v>
      </c>
      <c r="H171" s="303" t="s">
        <v>262</v>
      </c>
      <c r="I171" s="243">
        <v>43.655580884550865</v>
      </c>
      <c r="J171" s="243">
        <v>20.172322523687722</v>
      </c>
      <c r="K171" s="243">
        <v>58.101678607505242</v>
      </c>
      <c r="L171" s="243">
        <v>23.113604732214196</v>
      </c>
      <c r="M171" s="243">
        <v>16.666829146801824</v>
      </c>
      <c r="O171" s="303" t="s">
        <v>262</v>
      </c>
      <c r="P171" s="243">
        <v>0.44487019606990896</v>
      </c>
      <c r="Q171" s="243">
        <v>56.7780043178659</v>
      </c>
      <c r="R171" s="243">
        <v>84.008356717316346</v>
      </c>
      <c r="S171" s="243">
        <v>24.524863142917354</v>
      </c>
      <c r="T171" s="243">
        <v>0</v>
      </c>
      <c r="U171" s="90"/>
      <c r="V171" s="90"/>
      <c r="W171" s="90"/>
      <c r="Y171" s="90"/>
      <c r="Z171" s="90"/>
      <c r="AA171" s="90"/>
      <c r="AB171" s="90"/>
      <c r="AC171" s="90"/>
    </row>
    <row r="172" spans="1:29" ht="15.75">
      <c r="A172" s="307" t="s">
        <v>263</v>
      </c>
      <c r="B172" s="95">
        <v>343.05293858405872</v>
      </c>
      <c r="C172" s="95">
        <v>59.39488385212421</v>
      </c>
      <c r="D172" s="95">
        <v>505.35097681670828</v>
      </c>
      <c r="E172" s="95">
        <v>36.937313460798137</v>
      </c>
      <c r="F172" s="95">
        <v>62.743153593973503</v>
      </c>
      <c r="G172" s="193"/>
      <c r="H172" s="307" t="s">
        <v>263</v>
      </c>
      <c r="I172" s="95">
        <v>38.577845616346984</v>
      </c>
      <c r="J172" s="95">
        <v>18.428073690674388</v>
      </c>
      <c r="K172" s="95">
        <v>56.619677610120505</v>
      </c>
      <c r="L172" s="95">
        <v>24.560628457651564</v>
      </c>
      <c r="M172" s="95">
        <v>16.967239070334678</v>
      </c>
      <c r="N172" s="242"/>
      <c r="O172" s="307" t="s">
        <v>263</v>
      </c>
      <c r="P172" s="95">
        <v>0.39940474602655196</v>
      </c>
      <c r="Q172" s="95">
        <v>59.9031174853598</v>
      </c>
      <c r="R172" s="95">
        <v>84.553576202755394</v>
      </c>
      <c r="S172" s="95">
        <v>25.478883243097595</v>
      </c>
      <c r="T172" s="95">
        <v>0</v>
      </c>
    </row>
    <row r="173" spans="1:29" ht="15.75">
      <c r="A173" s="303" t="s">
        <v>264</v>
      </c>
      <c r="B173" s="243">
        <v>355.76577406669708</v>
      </c>
      <c r="C173" s="243">
        <v>47.655408353187298</v>
      </c>
      <c r="D173" s="243">
        <v>504.7005944346343</v>
      </c>
      <c r="E173" s="243">
        <v>40.251999858931484</v>
      </c>
      <c r="F173" s="243">
        <v>63.006413747243613</v>
      </c>
      <c r="G173" s="193"/>
      <c r="H173" s="303" t="s">
        <v>264</v>
      </c>
      <c r="I173" s="243">
        <v>41.071759843745454</v>
      </c>
      <c r="J173" s="243">
        <v>18.033089870643902</v>
      </c>
      <c r="K173" s="243">
        <v>55.137736749361508</v>
      </c>
      <c r="L173" s="243">
        <v>24.814025894115492</v>
      </c>
      <c r="M173" s="243">
        <v>17.029655699539845</v>
      </c>
      <c r="N173" s="242"/>
      <c r="O173" s="303" t="s">
        <v>264</v>
      </c>
      <c r="P173" s="243">
        <v>1.2310031881163153</v>
      </c>
      <c r="Q173" s="243">
        <v>46.095036870285774</v>
      </c>
      <c r="R173" s="243">
        <v>85.213841213702025</v>
      </c>
      <c r="S173" s="243">
        <v>26.129015855229685</v>
      </c>
      <c r="T173" s="243">
        <v>0</v>
      </c>
    </row>
    <row r="174" spans="1:29" ht="15.75">
      <c r="A174" s="307" t="s">
        <v>265</v>
      </c>
      <c r="B174" s="95">
        <v>351.81464968499472</v>
      </c>
      <c r="C174" s="95">
        <v>54.883795686326039</v>
      </c>
      <c r="D174" s="95">
        <v>491.74686571899616</v>
      </c>
      <c r="E174" s="95">
        <v>41.235220121551222</v>
      </c>
      <c r="F174" s="95">
        <v>63.697544176906604</v>
      </c>
      <c r="G174" s="193"/>
      <c r="H174" s="307" t="s">
        <v>265</v>
      </c>
      <c r="I174" s="95">
        <v>41.048417077262677</v>
      </c>
      <c r="J174" s="95">
        <v>18.301344055443717</v>
      </c>
      <c r="K174" s="95">
        <v>55.243029646350408</v>
      </c>
      <c r="L174" s="95">
        <v>25.714011234597468</v>
      </c>
      <c r="M174" s="95">
        <v>17.218461866646468</v>
      </c>
      <c r="N174" s="242"/>
      <c r="O174" s="307" t="s">
        <v>265</v>
      </c>
      <c r="P174" s="95">
        <v>1.2276867916763841</v>
      </c>
      <c r="Q174" s="95">
        <v>47.443636413918384</v>
      </c>
      <c r="R174" s="95">
        <v>84.610149740378318</v>
      </c>
      <c r="S174" s="95">
        <v>26.814175635244435</v>
      </c>
      <c r="T174" s="95">
        <v>0</v>
      </c>
      <c r="U174" s="90"/>
      <c r="V174" s="90"/>
      <c r="W174" s="90"/>
      <c r="Y174" s="90"/>
      <c r="Z174" s="90"/>
      <c r="AA174" s="90"/>
      <c r="AB174" s="90"/>
      <c r="AC174" s="90"/>
    </row>
    <row r="175" spans="1:29" ht="15.75">
      <c r="A175" s="303" t="s">
        <v>266</v>
      </c>
      <c r="B175" s="243">
        <v>352.77784033774975</v>
      </c>
      <c r="C175" s="243">
        <v>60.54240635975335</v>
      </c>
      <c r="D175" s="243">
        <v>496.54414205362912</v>
      </c>
      <c r="E175" s="243">
        <v>40.563673692536391</v>
      </c>
      <c r="F175" s="243">
        <v>65.147470805560957</v>
      </c>
      <c r="G175" s="193"/>
      <c r="H175" s="303" t="s">
        <v>266</v>
      </c>
      <c r="I175" s="243">
        <v>42.660347507227939</v>
      </c>
      <c r="J175" s="243">
        <v>18.986597150754225</v>
      </c>
      <c r="K175" s="243">
        <v>56.216426444736861</v>
      </c>
      <c r="L175" s="243">
        <v>26.050858938994352</v>
      </c>
      <c r="M175" s="243">
        <v>17.40550703775159</v>
      </c>
      <c r="N175" s="242"/>
      <c r="O175" s="303" t="s">
        <v>266</v>
      </c>
      <c r="P175" s="243">
        <v>1.156514025845419</v>
      </c>
      <c r="Q175" s="243">
        <v>48.635279329483502</v>
      </c>
      <c r="R175" s="243">
        <v>83.898319243666847</v>
      </c>
      <c r="S175" s="243">
        <v>27.611272291733719</v>
      </c>
      <c r="T175" s="243">
        <v>0</v>
      </c>
    </row>
    <row r="176" spans="1:29" ht="15.75">
      <c r="A176" s="307" t="s">
        <v>267</v>
      </c>
      <c r="B176" s="95">
        <v>347.57439368678661</v>
      </c>
      <c r="C176" s="95">
        <v>54.710708696402605</v>
      </c>
      <c r="D176" s="95">
        <v>516.80219923309119</v>
      </c>
      <c r="E176" s="95">
        <v>39.081547784847416</v>
      </c>
      <c r="F176" s="95">
        <v>65.162798366978151</v>
      </c>
      <c r="G176" s="193"/>
      <c r="H176" s="307" t="s">
        <v>267</v>
      </c>
      <c r="I176" s="95">
        <v>43.994686851123085</v>
      </c>
      <c r="J176" s="95">
        <v>17.619265480003996</v>
      </c>
      <c r="K176" s="95">
        <v>57.283659334760081</v>
      </c>
      <c r="L176" s="95">
        <v>24.19464519987347</v>
      </c>
      <c r="M176" s="95">
        <v>17.402733224787088</v>
      </c>
      <c r="N176" s="242"/>
      <c r="O176" s="307" t="s">
        <v>267</v>
      </c>
      <c r="P176" s="95">
        <v>0.46383347814735887</v>
      </c>
      <c r="Q176" s="95">
        <v>49.003504310043425</v>
      </c>
      <c r="R176" s="95">
        <v>84.671931060451243</v>
      </c>
      <c r="S176" s="95">
        <v>25.544226422514473</v>
      </c>
      <c r="T176" s="95">
        <v>0</v>
      </c>
      <c r="U176" s="90"/>
      <c r="V176" s="90"/>
      <c r="W176" s="90"/>
      <c r="Y176" s="90"/>
      <c r="Z176" s="90"/>
      <c r="AA176" s="90"/>
      <c r="AB176" s="90"/>
      <c r="AC176" s="90"/>
    </row>
    <row r="177" spans="1:29" ht="15.75">
      <c r="A177" s="303" t="s">
        <v>268</v>
      </c>
      <c r="B177" s="243">
        <v>331.75340086789112</v>
      </c>
      <c r="C177" s="243">
        <v>60.310447029835714</v>
      </c>
      <c r="D177" s="243">
        <v>502.1428242832331</v>
      </c>
      <c r="E177" s="243">
        <v>37.772872607016033</v>
      </c>
      <c r="F177" s="243">
        <v>67.472925286257336</v>
      </c>
      <c r="G177" s="193"/>
      <c r="H177" s="303" t="s">
        <v>268</v>
      </c>
      <c r="I177" s="243">
        <v>46.383888493407561</v>
      </c>
      <c r="J177" s="243">
        <v>18.830046549399619</v>
      </c>
      <c r="K177" s="243">
        <v>56.077371794977545</v>
      </c>
      <c r="L177" s="243">
        <v>25.503561491670684</v>
      </c>
      <c r="M177" s="243">
        <v>18.024309324019573</v>
      </c>
      <c r="N177" s="242"/>
      <c r="O177" s="303" t="s">
        <v>268</v>
      </c>
      <c r="P177" s="243">
        <v>0.38512770092089293</v>
      </c>
      <c r="Q177" s="243">
        <v>49.11660742769795</v>
      </c>
      <c r="R177" s="243">
        <v>75.516024907906797</v>
      </c>
      <c r="S177" s="243">
        <v>25.735936067147971</v>
      </c>
      <c r="T177" s="243">
        <v>0</v>
      </c>
    </row>
    <row r="178" spans="1:29" ht="15.75">
      <c r="A178" s="307">
        <v>44075</v>
      </c>
      <c r="B178" s="95">
        <v>331.49656490700835</v>
      </c>
      <c r="C178" s="95">
        <v>65.655942073214703</v>
      </c>
      <c r="D178" s="95">
        <v>513.36089915879359</v>
      </c>
      <c r="E178" s="95">
        <v>33.46772717870347</v>
      </c>
      <c r="F178" s="95">
        <v>70.938441666752695</v>
      </c>
      <c r="G178" s="193"/>
      <c r="H178" s="307">
        <v>44075</v>
      </c>
      <c r="I178" s="95">
        <v>47.556053790002942</v>
      </c>
      <c r="J178" s="95">
        <v>20.356391260100946</v>
      </c>
      <c r="K178" s="95">
        <v>56.120411851408242</v>
      </c>
      <c r="L178" s="95">
        <v>26.040907826886357</v>
      </c>
      <c r="M178" s="95">
        <v>18.946979803453058</v>
      </c>
      <c r="N178" s="242"/>
      <c r="O178" s="307">
        <v>44075</v>
      </c>
      <c r="P178" s="95">
        <v>0.21695262539449803</v>
      </c>
      <c r="Q178" s="95">
        <v>52.927604769182899</v>
      </c>
      <c r="R178" s="95">
        <v>76.304247923764848</v>
      </c>
      <c r="S178" s="95">
        <v>27.832211799601108</v>
      </c>
      <c r="T178" s="95">
        <v>0</v>
      </c>
      <c r="U178" s="90"/>
      <c r="V178" s="90"/>
      <c r="W178" s="90"/>
      <c r="Y178" s="90"/>
      <c r="Z178" s="90"/>
      <c r="AA178" s="90"/>
      <c r="AB178" s="90"/>
      <c r="AC178" s="90"/>
    </row>
    <row r="179" spans="1:29" ht="15.75">
      <c r="A179" s="303" t="s">
        <v>269</v>
      </c>
      <c r="B179" s="243">
        <v>335.26393508507891</v>
      </c>
      <c r="C179" s="243">
        <v>61.128893212180635</v>
      </c>
      <c r="D179" s="243">
        <v>524.64785288464168</v>
      </c>
      <c r="E179" s="243">
        <v>32.701809719587615</v>
      </c>
      <c r="F179" s="243">
        <v>73.009879636869428</v>
      </c>
      <c r="G179" s="193"/>
      <c r="H179" s="303" t="s">
        <v>269</v>
      </c>
      <c r="I179" s="243">
        <v>44.67708405015658</v>
      </c>
      <c r="J179" s="243">
        <v>19.649149708368707</v>
      </c>
      <c r="K179" s="243">
        <v>59.398073971356766</v>
      </c>
      <c r="L179" s="243">
        <v>27.897354895133304</v>
      </c>
      <c r="M179" s="243">
        <v>19.49756149716405</v>
      </c>
      <c r="N179" s="242"/>
      <c r="O179" s="303" t="s">
        <v>269</v>
      </c>
      <c r="P179" s="243">
        <v>0.25109354766797004</v>
      </c>
      <c r="Q179" s="243">
        <v>49.491863651879861</v>
      </c>
      <c r="R179" s="243">
        <v>77.52501286031756</v>
      </c>
      <c r="S179" s="243">
        <v>29.788749549789173</v>
      </c>
      <c r="T179" s="243">
        <v>0</v>
      </c>
    </row>
    <row r="180" spans="1:29" ht="15.75">
      <c r="A180" s="307">
        <v>44165</v>
      </c>
      <c r="B180" s="95">
        <v>335.56572854576268</v>
      </c>
      <c r="C180" s="95">
        <v>70.364437956532882</v>
      </c>
      <c r="D180" s="95">
        <v>529.07811191802023</v>
      </c>
      <c r="E180" s="95">
        <v>25.509282241795852</v>
      </c>
      <c r="F180" s="95">
        <v>74.723630649127927</v>
      </c>
      <c r="G180" s="193"/>
      <c r="H180" s="307">
        <v>44165</v>
      </c>
      <c r="I180" s="95">
        <v>43.200258145999385</v>
      </c>
      <c r="J180" s="95">
        <v>19.688108443632689</v>
      </c>
      <c r="K180" s="95">
        <v>59.95868553751577</v>
      </c>
      <c r="L180" s="95">
        <v>28.258757596358095</v>
      </c>
      <c r="M180" s="95">
        <v>21.676913689952062</v>
      </c>
      <c r="N180" s="242"/>
      <c r="O180" s="307">
        <v>44165</v>
      </c>
      <c r="P180" s="95">
        <v>0.25149261696840997</v>
      </c>
      <c r="Q180" s="95">
        <v>54.724959724792882</v>
      </c>
      <c r="R180" s="95">
        <v>79.975588102624087</v>
      </c>
      <c r="S180" s="95">
        <v>33.453815363606601</v>
      </c>
      <c r="T180" s="95">
        <v>0</v>
      </c>
    </row>
    <row r="181" spans="1:29" ht="15.75">
      <c r="A181" s="303" t="s">
        <v>270</v>
      </c>
      <c r="B181" s="243">
        <v>354.6569393869882</v>
      </c>
      <c r="C181" s="243">
        <v>75.684527133218609</v>
      </c>
      <c r="D181" s="243">
        <v>544.38375009459082</v>
      </c>
      <c r="E181" s="243">
        <v>28.540956561849065</v>
      </c>
      <c r="F181" s="243">
        <v>76.143774520305442</v>
      </c>
      <c r="G181" s="193"/>
      <c r="H181" s="303" t="s">
        <v>270</v>
      </c>
      <c r="I181" s="243">
        <v>42.47906758878819</v>
      </c>
      <c r="J181" s="243">
        <v>20.493708665583899</v>
      </c>
      <c r="K181" s="243">
        <v>61.672192248673142</v>
      </c>
      <c r="L181" s="243">
        <v>28.360868410651793</v>
      </c>
      <c r="M181" s="243">
        <v>22.28309928627862</v>
      </c>
      <c r="N181" s="242"/>
      <c r="O181" s="303" t="s">
        <v>270</v>
      </c>
      <c r="P181" s="243">
        <v>0.276967255510504</v>
      </c>
      <c r="Q181" s="243">
        <v>59.216805188814746</v>
      </c>
      <c r="R181" s="243">
        <v>82.48506412082665</v>
      </c>
      <c r="S181" s="243">
        <v>37.512276460989838</v>
      </c>
      <c r="T181" s="243">
        <v>0</v>
      </c>
    </row>
    <row r="182" spans="1:29" ht="15.75">
      <c r="A182" s="307">
        <v>44227</v>
      </c>
      <c r="B182" s="95">
        <v>368.00589208544028</v>
      </c>
      <c r="C182" s="95">
        <v>79.083240931725769</v>
      </c>
      <c r="D182" s="95">
        <v>552.79194977425902</v>
      </c>
      <c r="E182" s="95">
        <v>24.561896428651853</v>
      </c>
      <c r="F182" s="95">
        <v>76.423794370868379</v>
      </c>
      <c r="G182" s="193"/>
      <c r="H182" s="307">
        <v>44227</v>
      </c>
      <c r="I182" s="95">
        <v>42.764213058011002</v>
      </c>
      <c r="J182" s="95">
        <v>21.263293199971841</v>
      </c>
      <c r="K182" s="95">
        <v>64.469184217069312</v>
      </c>
      <c r="L182" s="95">
        <v>26.655174854114936</v>
      </c>
      <c r="M182" s="95">
        <v>22.291409147688235</v>
      </c>
      <c r="N182" s="242"/>
      <c r="O182" s="307">
        <v>44227</v>
      </c>
      <c r="P182" s="95">
        <v>0.42037067595381711</v>
      </c>
      <c r="Q182" s="95">
        <v>71.318819756873935</v>
      </c>
      <c r="R182" s="95">
        <v>87.097907324017399</v>
      </c>
      <c r="S182" s="95">
        <v>22.926909700268379</v>
      </c>
      <c r="T182" s="95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3" t="s">
        <v>273</v>
      </c>
      <c r="B183" s="243">
        <v>367.3245188783244</v>
      </c>
      <c r="C183" s="243">
        <v>82.177137938320939</v>
      </c>
      <c r="D183" s="243">
        <v>570.88899789327411</v>
      </c>
      <c r="E183" s="243">
        <v>24.782848163765699</v>
      </c>
      <c r="F183" s="243">
        <v>77.525398128437487</v>
      </c>
      <c r="G183" s="193"/>
      <c r="H183" s="303" t="s">
        <v>273</v>
      </c>
      <c r="I183" s="243">
        <v>41.828279519597842</v>
      </c>
      <c r="J183" s="243">
        <v>21.775051632193637</v>
      </c>
      <c r="K183" s="243">
        <v>66.97400151179518</v>
      </c>
      <c r="L183" s="243">
        <v>26.848668495292927</v>
      </c>
      <c r="M183" s="243">
        <v>23.13071662357758</v>
      </c>
      <c r="N183" s="242"/>
      <c r="O183" s="303" t="s">
        <v>273</v>
      </c>
      <c r="P183" s="243">
        <v>0.4914347462003561</v>
      </c>
      <c r="Q183" s="243">
        <v>71.576455727213087</v>
      </c>
      <c r="R183" s="243">
        <v>88.457185370072722</v>
      </c>
      <c r="S183" s="243">
        <v>30.986469041938982</v>
      </c>
      <c r="T183" s="243">
        <v>0</v>
      </c>
    </row>
    <row r="184" spans="1:29" ht="15.75">
      <c r="A184" s="307">
        <v>44286</v>
      </c>
      <c r="B184" s="95">
        <v>359.9909736512995</v>
      </c>
      <c r="C184" s="95">
        <v>71.307176288528751</v>
      </c>
      <c r="D184" s="95">
        <v>594.69075417039551</v>
      </c>
      <c r="E184" s="95">
        <v>24.063787898270885</v>
      </c>
      <c r="F184" s="95">
        <v>81.926515792564572</v>
      </c>
      <c r="G184" s="193"/>
      <c r="H184" s="307">
        <v>44286</v>
      </c>
      <c r="I184" s="95">
        <v>40.862366788395938</v>
      </c>
      <c r="J184" s="95">
        <v>22.873637120781027</v>
      </c>
      <c r="K184" s="95">
        <v>69.201225972988524</v>
      </c>
      <c r="L184" s="95">
        <v>26.695889292574947</v>
      </c>
      <c r="M184" s="95">
        <v>24.009970986312961</v>
      </c>
      <c r="N184" s="242"/>
      <c r="O184" s="307">
        <v>44286</v>
      </c>
      <c r="P184" s="95">
        <v>0.76185869078550394</v>
      </c>
      <c r="Q184" s="95">
        <v>74.112195098794516</v>
      </c>
      <c r="R184" s="95">
        <v>89.84290254222357</v>
      </c>
      <c r="S184" s="95">
        <v>31.236272339978903</v>
      </c>
      <c r="T184" s="95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3" t="s">
        <v>274</v>
      </c>
      <c r="B185" s="243">
        <v>389.46747107337046</v>
      </c>
      <c r="C185" s="243">
        <v>62.239162927493567</v>
      </c>
      <c r="D185" s="243">
        <v>617.5128444201099</v>
      </c>
      <c r="E185" s="243">
        <v>24.714841008043251</v>
      </c>
      <c r="F185" s="243">
        <v>49.009339761941774</v>
      </c>
      <c r="G185" s="193"/>
      <c r="H185" s="303" t="s">
        <v>274</v>
      </c>
      <c r="I185" s="243">
        <v>43.288698323204649</v>
      </c>
      <c r="J185" s="243">
        <v>21.217351577604894</v>
      </c>
      <c r="K185" s="243">
        <v>81.994888691291351</v>
      </c>
      <c r="L185" s="243">
        <v>26.82059413825834</v>
      </c>
      <c r="M185" s="243">
        <v>15.565043928381444</v>
      </c>
      <c r="N185" s="242"/>
      <c r="O185" s="303" t="s">
        <v>274</v>
      </c>
      <c r="P185" s="243">
        <v>0.72919307193370198</v>
      </c>
      <c r="Q185" s="243">
        <v>73.149958169601959</v>
      </c>
      <c r="R185" s="243">
        <v>91.449457615186063</v>
      </c>
      <c r="S185" s="243">
        <v>31.500395607162197</v>
      </c>
      <c r="T185" s="243">
        <v>0</v>
      </c>
    </row>
    <row r="186" spans="1:29" ht="15.75">
      <c r="A186" s="307">
        <v>44347</v>
      </c>
      <c r="B186" s="95">
        <v>381.40442694297872</v>
      </c>
      <c r="C186" s="95">
        <v>61.7571930883039</v>
      </c>
      <c r="D186" s="95">
        <v>626.1102534790366</v>
      </c>
      <c r="E186" s="95">
        <v>23.837744893103991</v>
      </c>
      <c r="F186" s="95">
        <v>51.335100812962942</v>
      </c>
      <c r="G186" s="193"/>
      <c r="H186" s="307">
        <v>44347</v>
      </c>
      <c r="I186" s="95">
        <v>44.655255622410003</v>
      </c>
      <c r="J186" s="95">
        <v>19.804140858979498</v>
      </c>
      <c r="K186" s="95">
        <v>81.346508680330345</v>
      </c>
      <c r="L186" s="95">
        <v>27.277793888366947</v>
      </c>
      <c r="M186" s="95">
        <v>16.340881204155234</v>
      </c>
      <c r="N186" s="242"/>
      <c r="O186" s="307">
        <v>44347</v>
      </c>
      <c r="P186" s="95">
        <v>0.67774686935138617</v>
      </c>
      <c r="Q186" s="95">
        <v>80.813287489646569</v>
      </c>
      <c r="R186" s="95">
        <v>84.467155147878657</v>
      </c>
      <c r="S186" s="95">
        <v>31.708643064217554</v>
      </c>
      <c r="T186" s="95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3" t="s">
        <v>275</v>
      </c>
      <c r="B187" s="243">
        <v>389.84609039810243</v>
      </c>
      <c r="C187" s="243">
        <v>61.026099550839163</v>
      </c>
      <c r="D187" s="243">
        <v>642.04747854032337</v>
      </c>
      <c r="E187" s="243">
        <v>26.717701885294147</v>
      </c>
      <c r="F187" s="243">
        <v>52.123950396810457</v>
      </c>
      <c r="G187" s="193"/>
      <c r="H187" s="303" t="s">
        <v>275</v>
      </c>
      <c r="I187" s="243">
        <v>47.646297022116663</v>
      </c>
      <c r="J187" s="243">
        <v>20.726770421964783</v>
      </c>
      <c r="K187" s="243">
        <v>81.69419149845136</v>
      </c>
      <c r="L187" s="243">
        <v>26.072633464102129</v>
      </c>
      <c r="M187" s="243">
        <v>16.591250653017692</v>
      </c>
      <c r="N187" s="242"/>
      <c r="O187" s="303" t="s">
        <v>275</v>
      </c>
      <c r="P187" s="243">
        <v>0.66598870555627798</v>
      </c>
      <c r="Q187" s="243">
        <v>84.052562788978463</v>
      </c>
      <c r="R187" s="243">
        <v>84.027583334895056</v>
      </c>
      <c r="S187" s="243">
        <v>31.928160277844398</v>
      </c>
      <c r="T187" s="243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7">
        <v>44407</v>
      </c>
      <c r="B188" s="95">
        <v>373.63152884600163</v>
      </c>
      <c r="C188" s="95">
        <v>57.521051547225611</v>
      </c>
      <c r="D188" s="95">
        <v>643.22481169009484</v>
      </c>
      <c r="E188" s="95">
        <v>26.934814732098101</v>
      </c>
      <c r="F188" s="95">
        <v>49.898895030348243</v>
      </c>
      <c r="G188" s="193"/>
      <c r="H188" s="307">
        <v>44407</v>
      </c>
      <c r="I188" s="95">
        <v>49.08822447381624</v>
      </c>
      <c r="J188" s="95">
        <v>21.79795534870275</v>
      </c>
      <c r="K188" s="95">
        <v>85.169651896682453</v>
      </c>
      <c r="L188" s="95">
        <v>24.469254328761199</v>
      </c>
      <c r="M188" s="95">
        <v>16.57664585899661</v>
      </c>
      <c r="N188" s="242"/>
      <c r="O188" s="307">
        <v>44407</v>
      </c>
      <c r="P188" s="95">
        <v>0.57987659073706499</v>
      </c>
      <c r="Q188" s="95">
        <v>86.930357318707721</v>
      </c>
      <c r="R188" s="95">
        <v>82.13577593106109</v>
      </c>
      <c r="S188" s="95">
        <v>30.764025518606456</v>
      </c>
      <c r="T188" s="95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3" t="s">
        <v>277</v>
      </c>
      <c r="B189" s="243">
        <v>377.75239712163648</v>
      </c>
      <c r="C189" s="243">
        <v>54.125149546712919</v>
      </c>
      <c r="D189" s="243">
        <v>641.07845615768565</v>
      </c>
      <c r="E189" s="243">
        <v>26.636028881432555</v>
      </c>
      <c r="F189" s="243">
        <v>50.62563796278306</v>
      </c>
      <c r="G189" s="193"/>
      <c r="H189" s="303" t="s">
        <v>277</v>
      </c>
      <c r="I189" s="243">
        <v>53.412060411635039</v>
      </c>
      <c r="J189" s="243">
        <v>21.142039791080723</v>
      </c>
      <c r="K189" s="243">
        <v>87.43350917430287</v>
      </c>
      <c r="L189" s="243">
        <v>24.153149315849983</v>
      </c>
      <c r="M189" s="243">
        <v>16.887544366180904</v>
      </c>
      <c r="N189" s="242"/>
      <c r="O189" s="303" t="s">
        <v>277</v>
      </c>
      <c r="P189" s="243">
        <v>0.6920386149012121</v>
      </c>
      <c r="Q189" s="243">
        <v>90.863802442588323</v>
      </c>
      <c r="R189" s="243">
        <v>81.92416017447789</v>
      </c>
      <c r="S189" s="243">
        <v>30.995981714855645</v>
      </c>
      <c r="T189" s="243">
        <v>0</v>
      </c>
      <c r="U189" s="90"/>
      <c r="V189" s="90"/>
      <c r="W189" s="90"/>
      <c r="Y189" s="90"/>
      <c r="Z189" s="90"/>
      <c r="AA189" s="90"/>
      <c r="AB189" s="90"/>
      <c r="AC189" s="90"/>
    </row>
    <row r="190" spans="1:29" ht="15.75">
      <c r="A190" s="307">
        <v>44469</v>
      </c>
      <c r="B190" s="95">
        <v>353.24507781114681</v>
      </c>
      <c r="C190" s="95">
        <v>53.404791976019972</v>
      </c>
      <c r="D190" s="95">
        <v>646.5934351272515</v>
      </c>
      <c r="E190" s="95">
        <v>24.656597729739545</v>
      </c>
      <c r="F190" s="95">
        <v>50.746303592766409</v>
      </c>
      <c r="G190" s="193"/>
      <c r="H190" s="307">
        <v>44469</v>
      </c>
      <c r="I190" s="95">
        <v>53.269363775520716</v>
      </c>
      <c r="J190" s="95">
        <v>21.656807051229649</v>
      </c>
      <c r="K190" s="95">
        <v>89.477301206479979</v>
      </c>
      <c r="L190" s="95">
        <v>24.234563009712065</v>
      </c>
      <c r="M190" s="95">
        <v>16.92111251242013</v>
      </c>
      <c r="N190" s="242"/>
      <c r="O190" s="307">
        <v>44469</v>
      </c>
      <c r="P190" s="95">
        <v>0.7161102735499838</v>
      </c>
      <c r="Q190" s="95">
        <v>98.168574470724181</v>
      </c>
      <c r="R190" s="95">
        <v>83.636733634290181</v>
      </c>
      <c r="S190" s="95">
        <v>31.226715594256021</v>
      </c>
      <c r="T190" s="95">
        <v>0</v>
      </c>
      <c r="U190" s="90"/>
      <c r="V190" s="90"/>
      <c r="W190" s="90"/>
      <c r="Y190" s="90"/>
      <c r="Z190" s="90"/>
      <c r="AA190" s="90"/>
      <c r="AB190" s="90"/>
      <c r="AC190" s="90"/>
    </row>
    <row r="191" spans="1:29" ht="15.75">
      <c r="A191" s="307">
        <v>44500</v>
      </c>
      <c r="B191" s="243">
        <v>360.92275102447957</v>
      </c>
      <c r="C191" s="243">
        <v>48.370379437884509</v>
      </c>
      <c r="D191" s="243">
        <v>671.17312059030246</v>
      </c>
      <c r="E191" s="243">
        <v>27.524691798688593</v>
      </c>
      <c r="F191" s="243">
        <v>51.435991339878228</v>
      </c>
      <c r="G191" s="193"/>
      <c r="H191" s="307">
        <v>44500</v>
      </c>
      <c r="I191" s="243">
        <v>54.38756114242446</v>
      </c>
      <c r="J191" s="243">
        <v>20.405244496024554</v>
      </c>
      <c r="K191" s="243">
        <v>90.69424384312353</v>
      </c>
      <c r="L191" s="243">
        <v>24.633173900544257</v>
      </c>
      <c r="M191" s="243">
        <v>17.297091960314233</v>
      </c>
      <c r="N191" s="242"/>
      <c r="O191" s="307">
        <v>44500</v>
      </c>
      <c r="P191" s="243">
        <v>0.75657014797801991</v>
      </c>
      <c r="Q191" s="243">
        <v>102.86453453533125</v>
      </c>
      <c r="R191" s="243">
        <v>87.00158746360168</v>
      </c>
      <c r="S191" s="243">
        <v>31.480161209759704</v>
      </c>
      <c r="T191" s="243">
        <v>0</v>
      </c>
      <c r="U191" s="90"/>
      <c r="V191" s="90"/>
      <c r="W191" s="90"/>
      <c r="Y191" s="90"/>
      <c r="Z191" s="90"/>
      <c r="AA191" s="90"/>
      <c r="AB191" s="90"/>
      <c r="AC191" s="90"/>
    </row>
    <row r="192" spans="1:29" ht="15.75">
      <c r="A192" s="307">
        <v>44530</v>
      </c>
      <c r="B192" s="95">
        <v>371.19773783015808</v>
      </c>
      <c r="C192" s="95">
        <v>43.900264986248764</v>
      </c>
      <c r="D192" s="95">
        <v>673.40314179679103</v>
      </c>
      <c r="E192" s="95">
        <v>27.039597348391123</v>
      </c>
      <c r="F192" s="95">
        <v>51.878130954131201</v>
      </c>
      <c r="H192" s="307">
        <v>44530</v>
      </c>
      <c r="I192" s="95">
        <v>57.604136052631169</v>
      </c>
      <c r="J192" s="95">
        <v>19.768441137855778</v>
      </c>
      <c r="K192" s="95">
        <v>90.911303385172758</v>
      </c>
      <c r="L192" s="95">
        <v>23.208661921849153</v>
      </c>
      <c r="M192" s="95">
        <v>17.392231837509588</v>
      </c>
      <c r="O192" s="307">
        <v>44530</v>
      </c>
      <c r="P192" s="95">
        <v>0.81647379389738783</v>
      </c>
      <c r="Q192" s="95">
        <v>103.55334000981907</v>
      </c>
      <c r="R192" s="95">
        <v>92.073783874717606</v>
      </c>
      <c r="S192" s="95">
        <v>32.618220236780672</v>
      </c>
      <c r="T192" s="95">
        <v>0</v>
      </c>
    </row>
    <row r="193" spans="1:21" ht="15.75">
      <c r="A193" s="307">
        <v>44561</v>
      </c>
      <c r="B193" s="243">
        <v>362.53990637832982</v>
      </c>
      <c r="C193" s="243">
        <v>45.62976925665469</v>
      </c>
      <c r="D193" s="243">
        <v>677.81456133969743</v>
      </c>
      <c r="E193" s="243">
        <v>24.674844716441889</v>
      </c>
      <c r="F193" s="243">
        <v>52.352977555867035</v>
      </c>
      <c r="G193" s="193"/>
      <c r="H193" s="307">
        <v>44561</v>
      </c>
      <c r="I193" s="243">
        <v>53.956637466197265</v>
      </c>
      <c r="J193" s="243">
        <v>20.323898177823509</v>
      </c>
      <c r="K193" s="243">
        <v>93.738608263780748</v>
      </c>
      <c r="L193" s="243">
        <v>21.649887293676464</v>
      </c>
      <c r="M193" s="243">
        <v>18.045123398104344</v>
      </c>
      <c r="N193" s="242"/>
      <c r="O193" s="307">
        <v>44561</v>
      </c>
      <c r="P193" s="243">
        <v>0.88224042150734405</v>
      </c>
      <c r="Q193" s="243">
        <v>102.97200332171415</v>
      </c>
      <c r="R193" s="243">
        <v>95.89220206003219</v>
      </c>
      <c r="S193" s="243">
        <v>34.890625707818842</v>
      </c>
      <c r="T193" s="243">
        <v>0</v>
      </c>
    </row>
    <row r="194" spans="1:21" ht="15.75">
      <c r="A194" s="307">
        <v>44592</v>
      </c>
      <c r="B194" s="95">
        <v>382.00610005109024</v>
      </c>
      <c r="C194" s="95">
        <v>41.398089243434804</v>
      </c>
      <c r="D194" s="95">
        <v>674.37413437720977</v>
      </c>
      <c r="E194" s="95">
        <v>22.460723939574518</v>
      </c>
      <c r="F194" s="95">
        <v>50.740294634373221</v>
      </c>
      <c r="H194" s="307">
        <v>44592</v>
      </c>
      <c r="I194" s="95">
        <v>55.59124170756602</v>
      </c>
      <c r="J194" s="95">
        <v>19.819246972135645</v>
      </c>
      <c r="K194" s="95">
        <v>95.985838274946218</v>
      </c>
      <c r="L194" s="95">
        <v>20.771902094995781</v>
      </c>
      <c r="M194" s="95">
        <v>17.704324268096443</v>
      </c>
      <c r="O194" s="307">
        <v>44592</v>
      </c>
      <c r="P194" s="95">
        <v>0.88873106907301203</v>
      </c>
      <c r="Q194" s="95">
        <v>109.72578772776555</v>
      </c>
      <c r="R194" s="95">
        <v>101.17303716086363</v>
      </c>
      <c r="S194" s="95">
        <v>39.368754523035967</v>
      </c>
      <c r="T194" s="95">
        <v>0</v>
      </c>
    </row>
    <row r="195" spans="1:21" ht="15.75">
      <c r="A195" s="307">
        <v>44618</v>
      </c>
      <c r="B195" s="243">
        <v>408.93496299450675</v>
      </c>
      <c r="C195" s="243">
        <v>42.627034515400943</v>
      </c>
      <c r="D195" s="243">
        <v>677.59933653220924</v>
      </c>
      <c r="E195" s="243">
        <v>23.730550030514241</v>
      </c>
      <c r="F195" s="243">
        <v>52.03215268396302</v>
      </c>
      <c r="G195" s="193"/>
      <c r="H195" s="307">
        <v>44618</v>
      </c>
      <c r="I195" s="243">
        <v>56.440241564042672</v>
      </c>
      <c r="J195" s="243">
        <v>21.07670207891983</v>
      </c>
      <c r="K195" s="243">
        <v>96.684229885554402</v>
      </c>
      <c r="L195" s="243">
        <v>19.890133568081986</v>
      </c>
      <c r="M195" s="243">
        <v>18.165895818886884</v>
      </c>
      <c r="N195" s="242"/>
      <c r="O195" s="307">
        <v>44618</v>
      </c>
      <c r="P195" s="243">
        <v>0.95462358770897604</v>
      </c>
      <c r="Q195" s="243">
        <v>109.93972105243479</v>
      </c>
      <c r="R195" s="243">
        <v>100.70494599133315</v>
      </c>
      <c r="S195" s="243">
        <v>39.656452101532032</v>
      </c>
      <c r="T195" s="243">
        <v>0</v>
      </c>
    </row>
    <row r="196" spans="1:21" ht="15.75">
      <c r="A196" s="307">
        <v>44651</v>
      </c>
      <c r="B196" s="95">
        <v>387.59797396511766</v>
      </c>
      <c r="C196" s="95">
        <v>50.934526649262601</v>
      </c>
      <c r="D196" s="95">
        <v>704.44540304900227</v>
      </c>
      <c r="E196" s="95">
        <v>26.332062911912111</v>
      </c>
      <c r="F196" s="95">
        <v>53.361791976960284</v>
      </c>
      <c r="H196" s="307">
        <v>44651</v>
      </c>
      <c r="I196" s="95">
        <v>56.182860942122815</v>
      </c>
      <c r="J196" s="95">
        <v>22.161251346615931</v>
      </c>
      <c r="K196" s="95">
        <v>99.10813341899528</v>
      </c>
      <c r="L196" s="95">
        <v>20.076595670871423</v>
      </c>
      <c r="M196" s="95">
        <v>18.63332835537663</v>
      </c>
      <c r="O196" s="307">
        <v>44651</v>
      </c>
      <c r="P196" s="95">
        <v>0.57950079283295197</v>
      </c>
      <c r="Q196" s="95">
        <v>102.17715597751649</v>
      </c>
      <c r="R196" s="95">
        <v>102.47481293592183</v>
      </c>
      <c r="S196" s="95">
        <v>42.334647466336612</v>
      </c>
      <c r="T196" s="95">
        <v>0</v>
      </c>
    </row>
    <row r="197" spans="1:21" ht="15.75">
      <c r="A197" s="307">
        <v>44681</v>
      </c>
      <c r="B197" s="243">
        <v>385.283339324785</v>
      </c>
      <c r="C197" s="243">
        <v>42.737834955254819</v>
      </c>
      <c r="D197" s="243">
        <v>735.52663093858087</v>
      </c>
      <c r="E197" s="243">
        <v>27.219322711180816</v>
      </c>
      <c r="F197" s="243">
        <v>54.529096059532087</v>
      </c>
      <c r="G197" s="193"/>
      <c r="H197" s="307">
        <v>44681</v>
      </c>
      <c r="I197" s="243">
        <v>54.777593194832072</v>
      </c>
      <c r="J197" s="243">
        <v>22.164864521663461</v>
      </c>
      <c r="K197" s="243">
        <v>101.14714718981078</v>
      </c>
      <c r="L197" s="243">
        <v>20.253014443972585</v>
      </c>
      <c r="M197" s="243">
        <v>19.044334843214457</v>
      </c>
      <c r="N197" s="242"/>
      <c r="O197" s="307">
        <v>44681</v>
      </c>
      <c r="P197" s="243">
        <v>0.87469892766605195</v>
      </c>
      <c r="Q197" s="243">
        <v>94.935786640834209</v>
      </c>
      <c r="R197" s="243">
        <v>104.22509809641765</v>
      </c>
      <c r="S197" s="243">
        <v>46.964492695933153</v>
      </c>
      <c r="T197" s="243">
        <v>0</v>
      </c>
    </row>
    <row r="198" spans="1:21" ht="15.75">
      <c r="A198" s="307">
        <v>44712</v>
      </c>
      <c r="B198" s="95">
        <v>382.47070494140377</v>
      </c>
      <c r="C198" s="95">
        <v>44.110005142695897</v>
      </c>
      <c r="D198" s="95">
        <v>749.9020585854604</v>
      </c>
      <c r="E198" s="95">
        <v>27.594394302257591</v>
      </c>
      <c r="F198" s="95">
        <v>55.260994861751826</v>
      </c>
      <c r="H198" s="307">
        <v>44712</v>
      </c>
      <c r="I198" s="95">
        <v>54.682656468994665</v>
      </c>
      <c r="J198" s="95">
        <v>22.903819713943427</v>
      </c>
      <c r="K198" s="95">
        <v>101.31098516601826</v>
      </c>
      <c r="L198" s="95">
        <v>20.46527798597133</v>
      </c>
      <c r="M198" s="95">
        <v>19.309922648591066</v>
      </c>
      <c r="O198" s="307">
        <v>44712</v>
      </c>
      <c r="P198" s="95">
        <v>1.05914587261954</v>
      </c>
      <c r="Q198" s="95">
        <v>94.154485531842326</v>
      </c>
      <c r="R198" s="95">
        <v>104.92212137410306</v>
      </c>
      <c r="S198" s="95">
        <v>47.194361479813502</v>
      </c>
      <c r="T198" s="95">
        <v>0</v>
      </c>
    </row>
    <row r="199" spans="1:21" ht="15.75">
      <c r="A199" s="307">
        <v>44742</v>
      </c>
      <c r="B199" s="243">
        <v>368.90115810905604</v>
      </c>
      <c r="C199" s="243">
        <v>48.255628006577737</v>
      </c>
      <c r="D199" s="243">
        <v>749.03402323240005</v>
      </c>
      <c r="E199" s="243">
        <v>26.921702546039796</v>
      </c>
      <c r="F199" s="243">
        <v>56.043811333660166</v>
      </c>
      <c r="H199" s="307">
        <v>44742</v>
      </c>
      <c r="I199" s="243">
        <v>55.423463588294204</v>
      </c>
      <c r="J199" s="243">
        <v>23.571822420986582</v>
      </c>
      <c r="K199" s="243">
        <v>101.15505402701744</v>
      </c>
      <c r="L199" s="243">
        <v>20.907413760920178</v>
      </c>
      <c r="M199" s="243">
        <v>19.590994647830058</v>
      </c>
      <c r="O199" s="307">
        <v>44742</v>
      </c>
      <c r="P199" s="243">
        <v>0.99890228693769811</v>
      </c>
      <c r="Q199" s="243">
        <v>89.206078752391619</v>
      </c>
      <c r="R199" s="243">
        <v>105.75360885996375</v>
      </c>
      <c r="S199" s="243">
        <v>44.666452343791008</v>
      </c>
      <c r="T199" s="243">
        <v>0</v>
      </c>
    </row>
    <row r="200" spans="1:21" ht="15.75">
      <c r="A200" s="307">
        <v>44772</v>
      </c>
      <c r="B200" s="95">
        <v>384.91605893380267</v>
      </c>
      <c r="C200" s="95">
        <v>45.677377642704478</v>
      </c>
      <c r="D200" s="95">
        <v>744.7067106806918</v>
      </c>
      <c r="E200" s="95">
        <v>26.475578834748834</v>
      </c>
      <c r="F200" s="95">
        <v>53.827147143163927</v>
      </c>
      <c r="G200" s="193"/>
      <c r="H200" s="307">
        <v>44772</v>
      </c>
      <c r="I200" s="95">
        <v>54.759765113439933</v>
      </c>
      <c r="J200" s="95">
        <v>22.665357078281005</v>
      </c>
      <c r="K200" s="95">
        <v>100.70681116298429</v>
      </c>
      <c r="L200" s="95">
        <v>20.565999521032445</v>
      </c>
      <c r="M200" s="95">
        <v>18.819298804359516</v>
      </c>
      <c r="N200" s="242"/>
      <c r="O200" s="307">
        <v>44772</v>
      </c>
      <c r="P200" s="95">
        <v>0.77614214914389401</v>
      </c>
      <c r="Q200" s="95">
        <v>88.363986947594853</v>
      </c>
      <c r="R200" s="95">
        <v>106.19022152166768</v>
      </c>
      <c r="S200" s="95">
        <v>42.221347658327417</v>
      </c>
      <c r="T200" s="95">
        <v>0</v>
      </c>
    </row>
    <row r="201" spans="1:21" ht="15" customHeight="1">
      <c r="A201" s="307">
        <v>44804</v>
      </c>
      <c r="B201" s="243">
        <v>390.08919891830902</v>
      </c>
      <c r="C201" s="243">
        <v>51.094220026991344</v>
      </c>
      <c r="D201" s="243">
        <v>709.99074467135836</v>
      </c>
      <c r="E201" s="243">
        <v>24.319196404374956</v>
      </c>
      <c r="F201" s="243">
        <v>53.928523688630378</v>
      </c>
      <c r="H201" s="307">
        <v>44804</v>
      </c>
      <c r="I201" s="243">
        <v>55.580839957913533</v>
      </c>
      <c r="J201" s="243">
        <v>25.155635089755812</v>
      </c>
      <c r="K201" s="243">
        <v>97.33328298169549</v>
      </c>
      <c r="L201" s="243">
        <v>20.587745577461945</v>
      </c>
      <c r="M201" s="243">
        <v>20.295206430741228</v>
      </c>
      <c r="O201" s="307">
        <v>44804</v>
      </c>
      <c r="P201" s="243">
        <v>1.0108541622970784</v>
      </c>
      <c r="Q201" s="243">
        <v>93.727673320683692</v>
      </c>
      <c r="R201" s="243">
        <v>84.026413112509132</v>
      </c>
      <c r="S201" s="243">
        <v>42.303645653930644</v>
      </c>
      <c r="T201" s="243">
        <v>0</v>
      </c>
    </row>
    <row r="202" spans="1:21" ht="15" customHeight="1">
      <c r="A202" s="307">
        <v>44805</v>
      </c>
      <c r="B202" s="95">
        <v>402.74755137448733</v>
      </c>
      <c r="C202" s="95">
        <v>51.280931088794603</v>
      </c>
      <c r="D202" s="95">
        <v>713.25421241149854</v>
      </c>
      <c r="E202" s="95">
        <v>24.311862497106041</v>
      </c>
      <c r="F202" s="95">
        <v>53.58691175532141</v>
      </c>
      <c r="H202" s="307">
        <v>44805</v>
      </c>
      <c r="I202" s="95">
        <v>54.376524383450075</v>
      </c>
      <c r="J202" s="95">
        <v>26.425698267481764</v>
      </c>
      <c r="K202" s="95">
        <v>97.544326764621246</v>
      </c>
      <c r="L202" s="95">
        <v>21.539540573292719</v>
      </c>
      <c r="M202" s="95">
        <v>20.676731955879415</v>
      </c>
      <c r="O202" s="307">
        <v>44805</v>
      </c>
      <c r="P202" s="95">
        <v>0.55001093818980196</v>
      </c>
      <c r="Q202" s="95">
        <v>103.6875805289898</v>
      </c>
      <c r="R202" s="95">
        <v>87.882194731220764</v>
      </c>
      <c r="S202" s="95">
        <v>44.066243611472544</v>
      </c>
      <c r="T202" s="95">
        <v>0</v>
      </c>
    </row>
    <row r="203" spans="1:21" ht="15" customHeight="1">
      <c r="A203" s="307">
        <v>44835</v>
      </c>
      <c r="B203" s="243">
        <v>413.22615346537538</v>
      </c>
      <c r="C203" s="243">
        <v>48.227792206069381</v>
      </c>
      <c r="D203" s="243">
        <v>725.37756833217975</v>
      </c>
      <c r="E203" s="243">
        <v>26.544081566393295</v>
      </c>
      <c r="F203" s="243">
        <v>53.477405578240116</v>
      </c>
      <c r="H203" s="307">
        <v>44835</v>
      </c>
      <c r="I203" s="243">
        <v>55.25962740796485</v>
      </c>
      <c r="J203" s="243">
        <v>26.292399191047224</v>
      </c>
      <c r="K203" s="243">
        <v>99.333755767773667</v>
      </c>
      <c r="L203" s="243">
        <v>21.948275284231425</v>
      </c>
      <c r="M203" s="243">
        <v>20.993045303120773</v>
      </c>
      <c r="O203" s="307">
        <v>44835</v>
      </c>
      <c r="P203" s="243">
        <v>0.4714926388935739</v>
      </c>
      <c r="Q203" s="243">
        <v>97.525744559963414</v>
      </c>
      <c r="R203" s="243">
        <v>91.920376638811788</v>
      </c>
      <c r="S203" s="243">
        <v>45.59139692927743</v>
      </c>
      <c r="T203" s="243">
        <v>0</v>
      </c>
    </row>
    <row r="204" spans="1:21" ht="15" customHeight="1">
      <c r="A204" s="307">
        <v>44867</v>
      </c>
      <c r="B204" s="95">
        <v>402.54445662377714</v>
      </c>
      <c r="C204" s="95">
        <v>51.063638495465263</v>
      </c>
      <c r="D204" s="95">
        <v>732.66393942774232</v>
      </c>
      <c r="E204" s="95">
        <v>24.683175557006688</v>
      </c>
      <c r="F204" s="95">
        <v>53.568917516809776</v>
      </c>
      <c r="H204" s="307">
        <v>44867</v>
      </c>
      <c r="I204" s="95">
        <v>56.603774455516465</v>
      </c>
      <c r="J204" s="95">
        <v>27.390033435285936</v>
      </c>
      <c r="K204" s="95">
        <v>99.782301866959656</v>
      </c>
      <c r="L204" s="95">
        <v>21.640900892151699</v>
      </c>
      <c r="M204" s="95">
        <v>21.035064375252933</v>
      </c>
      <c r="O204" s="307">
        <v>44867</v>
      </c>
      <c r="P204" s="95">
        <v>0.73729877673746202</v>
      </c>
      <c r="Q204" s="95">
        <v>97.560400948801487</v>
      </c>
      <c r="R204" s="95">
        <v>97.408102972289356</v>
      </c>
      <c r="S204" s="95">
        <v>45.193371318723813</v>
      </c>
      <c r="T204" s="95">
        <v>0</v>
      </c>
    </row>
    <row r="205" spans="1:21" ht="15" customHeight="1">
      <c r="A205" s="307">
        <v>44898</v>
      </c>
      <c r="B205" s="243">
        <v>417.28480717929364</v>
      </c>
      <c r="C205" s="243">
        <v>56.96019954246043</v>
      </c>
      <c r="D205" s="243">
        <v>747.84934825998016</v>
      </c>
      <c r="E205" s="243">
        <v>25.241072119817506</v>
      </c>
      <c r="F205" s="243">
        <v>53.677915898662562</v>
      </c>
      <c r="H205" s="307">
        <v>44898</v>
      </c>
      <c r="I205" s="243">
        <v>57.533528197550936</v>
      </c>
      <c r="J205" s="243">
        <v>25.570969549977214</v>
      </c>
      <c r="K205" s="243">
        <v>100.67678019964686</v>
      </c>
      <c r="L205" s="243">
        <v>21.187570428306064</v>
      </c>
      <c r="M205" s="243">
        <v>21.780698282768139</v>
      </c>
      <c r="N205" s="243"/>
      <c r="O205" s="307">
        <v>44898</v>
      </c>
      <c r="P205" s="243">
        <v>0.73593304098352996</v>
      </c>
      <c r="Q205" s="243">
        <v>102.07222922350697</v>
      </c>
      <c r="R205" s="243">
        <v>99.612490258954381</v>
      </c>
      <c r="S205" s="243">
        <v>44.491931146127818</v>
      </c>
      <c r="T205" s="243">
        <v>0</v>
      </c>
      <c r="U205" s="243"/>
    </row>
    <row r="206" spans="1:21" ht="15" customHeight="1">
      <c r="A206" s="307">
        <v>44928</v>
      </c>
      <c r="B206" s="95">
        <v>430.91184461562858</v>
      </c>
      <c r="C206" s="95">
        <v>50.527241454227209</v>
      </c>
      <c r="D206" s="95">
        <v>753.65585070411475</v>
      </c>
      <c r="E206" s="95">
        <v>18.045656799033871</v>
      </c>
      <c r="F206" s="95">
        <v>51.468369627809331</v>
      </c>
      <c r="H206" s="307">
        <v>44928</v>
      </c>
      <c r="I206" s="95">
        <v>60.717920896830911</v>
      </c>
      <c r="J206" s="95">
        <v>24.302303182398543</v>
      </c>
      <c r="K206" s="95">
        <v>103.50348279076069</v>
      </c>
      <c r="L206" s="95">
        <v>17.151205548002157</v>
      </c>
      <c r="M206" s="95">
        <v>21.232154713626464</v>
      </c>
      <c r="O206" s="307">
        <v>44928</v>
      </c>
      <c r="P206" s="95">
        <v>0.75586097065019797</v>
      </c>
      <c r="Q206" s="95">
        <v>106.82173137830627</v>
      </c>
      <c r="R206" s="95">
        <v>100.06287942041274</v>
      </c>
      <c r="S206" s="95">
        <v>29.767670764006279</v>
      </c>
      <c r="T206" s="95">
        <v>0</v>
      </c>
    </row>
    <row r="207" spans="1:21" ht="14.45" customHeight="1">
      <c r="A207" s="375">
        <v>44958</v>
      </c>
      <c r="B207" s="243">
        <v>413.3075006592926</v>
      </c>
      <c r="C207" s="243">
        <v>48.966371710080161</v>
      </c>
      <c r="D207" s="243">
        <v>749.58531295467981</v>
      </c>
      <c r="E207" s="243">
        <v>16.51002820613493</v>
      </c>
      <c r="F207" s="243">
        <v>51.821969344107394</v>
      </c>
      <c r="H207" s="375">
        <v>44958</v>
      </c>
      <c r="I207" s="243">
        <v>61.701170493804497</v>
      </c>
      <c r="J207" s="243">
        <v>25.433930389881748</v>
      </c>
      <c r="K207" s="243">
        <v>102.50142420800374</v>
      </c>
      <c r="L207" s="243">
        <v>17.3338525915105</v>
      </c>
      <c r="M207" s="243">
        <v>21.664692727474591</v>
      </c>
      <c r="N207" s="243"/>
      <c r="O207" s="375">
        <v>44958</v>
      </c>
      <c r="P207" s="243">
        <v>0.76287068110338818</v>
      </c>
      <c r="Q207" s="243">
        <v>108.66160043911165</v>
      </c>
      <c r="R207" s="243">
        <v>99.497718897189216</v>
      </c>
      <c r="S207" s="243">
        <v>29.928910751606175</v>
      </c>
      <c r="T207" s="243">
        <v>0</v>
      </c>
      <c r="U207" s="243"/>
    </row>
    <row r="208" spans="1:21" ht="15" customHeight="1">
      <c r="A208" s="375">
        <v>44986</v>
      </c>
      <c r="B208" s="95">
        <v>427.47761603277098</v>
      </c>
      <c r="C208" s="95">
        <v>59.395578703725256</v>
      </c>
      <c r="D208" s="95">
        <v>768.2874501532126</v>
      </c>
      <c r="E208" s="95">
        <v>14.956675519691293</v>
      </c>
      <c r="F208" s="95">
        <v>52.219841967879262</v>
      </c>
      <c r="H208" s="375">
        <v>44986</v>
      </c>
      <c r="I208" s="95">
        <v>63.469284316614292</v>
      </c>
      <c r="J208" s="95">
        <v>26.157944473007326</v>
      </c>
      <c r="K208" s="95">
        <v>104.70029416505653</v>
      </c>
      <c r="L208" s="95">
        <v>18.405977372432048</v>
      </c>
      <c r="M208" s="95">
        <v>21.973750543134724</v>
      </c>
      <c r="O208" s="375">
        <v>44986</v>
      </c>
      <c r="P208" s="95">
        <v>0.73656904543873192</v>
      </c>
      <c r="Q208" s="95">
        <v>112.63569142290247</v>
      </c>
      <c r="R208" s="95">
        <v>100.38723661239783</v>
      </c>
      <c r="S208" s="95">
        <v>30.136333338479968</v>
      </c>
      <c r="T208" s="95">
        <v>0</v>
      </c>
    </row>
    <row r="209" spans="1:21" ht="14.45" customHeight="1">
      <c r="A209" s="307">
        <v>45017</v>
      </c>
      <c r="B209" s="243">
        <v>446.42654151642802</v>
      </c>
      <c r="C209" s="243">
        <v>67.728536197393694</v>
      </c>
      <c r="D209" s="243">
        <v>778.68889578127448</v>
      </c>
      <c r="E209" s="243">
        <v>16.713503332067368</v>
      </c>
      <c r="F209" s="243">
        <v>52.019782661125234</v>
      </c>
      <c r="H209" s="307">
        <v>45017</v>
      </c>
      <c r="I209" s="243">
        <v>64.734267581373416</v>
      </c>
      <c r="J209" s="243">
        <v>24.116606188654472</v>
      </c>
      <c r="K209" s="243">
        <v>106.29176102252428</v>
      </c>
      <c r="L209" s="243">
        <v>18.656358637116494</v>
      </c>
      <c r="M209" s="243">
        <v>21.924792863641528</v>
      </c>
      <c r="N209" s="243"/>
      <c r="O209" s="307">
        <v>45017</v>
      </c>
      <c r="P209" s="243">
        <v>2.0040462114548299</v>
      </c>
      <c r="Q209" s="243">
        <v>106.21673146226394</v>
      </c>
      <c r="R209" s="243">
        <v>101.28608138837703</v>
      </c>
      <c r="S209" s="243">
        <v>30.28631952799995</v>
      </c>
      <c r="T209" s="243">
        <v>0</v>
      </c>
      <c r="U209" s="243"/>
    </row>
    <row r="210" spans="1:21" ht="15" customHeight="1"/>
    <row r="211" spans="1:21" ht="15" customHeight="1">
      <c r="D211" s="210"/>
    </row>
    <row r="212" spans="1:21" ht="15" customHeight="1">
      <c r="D212" s="210"/>
    </row>
    <row r="219" spans="1:21" ht="15" customHeight="1"/>
    <row r="220" spans="1:21" ht="15" customHeight="1">
      <c r="D220" s="90"/>
    </row>
    <row r="221" spans="1:21" ht="15" customHeight="1">
      <c r="D221" s="90"/>
    </row>
    <row r="222" spans="1:21" ht="15" customHeight="1">
      <c r="D222" s="90"/>
    </row>
    <row r="223" spans="1:21" ht="15" customHeight="1">
      <c r="D223" s="90"/>
    </row>
    <row r="224" spans="1:21" ht="15" customHeight="1"/>
    <row r="225" spans="4:4" ht="15" customHeight="1">
      <c r="D225" s="210"/>
    </row>
    <row r="226" spans="4:4" ht="15" customHeight="1">
      <c r="D226" s="210"/>
    </row>
    <row r="227" spans="4:4" ht="15" customHeight="1">
      <c r="D227" s="210"/>
    </row>
    <row r="228" spans="4:4" ht="15" customHeight="1">
      <c r="D228" s="210"/>
    </row>
    <row r="229" spans="4:4" ht="15" customHeight="1"/>
    <row r="230" spans="4:4" ht="15" customHeight="1">
      <c r="D230" s="90"/>
    </row>
    <row r="231" spans="4:4" ht="15" customHeight="1">
      <c r="D231" s="90"/>
    </row>
    <row r="232" spans="4:4" ht="15" customHeight="1">
      <c r="D232" s="90"/>
    </row>
    <row r="233" spans="4:4" ht="15" customHeight="1">
      <c r="D233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08:T108"/>
    <mergeCell ref="A108:A109"/>
    <mergeCell ref="B108:F108"/>
    <mergeCell ref="H108:H109"/>
    <mergeCell ref="I108:M108"/>
    <mergeCell ref="O108:O109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topLeftCell="A2" zoomScaleNormal="100" workbookViewId="0">
      <selection activeCell="H11" sqref="H11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</row>
    <row r="2" spans="1:20" ht="26.25">
      <c r="A2" s="486" t="s">
        <v>136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9"/>
      <c r="D3" s="46"/>
      <c r="I3" s="46"/>
    </row>
    <row r="4" spans="1:20" ht="15.75">
      <c r="B4" s="249"/>
      <c r="D4" s="46"/>
      <c r="Q4" s="482" t="s">
        <v>131</v>
      </c>
      <c r="R4" s="482"/>
      <c r="S4" s="482"/>
    </row>
    <row r="6" spans="1:20" ht="18.75">
      <c r="A6" s="483" t="s">
        <v>51</v>
      </c>
      <c r="B6" s="414" t="s">
        <v>114</v>
      </c>
      <c r="C6" s="415"/>
      <c r="D6" s="415"/>
      <c r="E6" s="415"/>
      <c r="F6" s="415"/>
      <c r="G6" s="415"/>
      <c r="H6" s="415"/>
      <c r="I6" s="415"/>
      <c r="J6" s="345"/>
      <c r="K6" s="485" t="s">
        <v>51</v>
      </c>
      <c r="L6" s="415" t="s">
        <v>115</v>
      </c>
      <c r="M6" s="415"/>
      <c r="N6" s="415"/>
      <c r="O6" s="415"/>
      <c r="P6" s="415"/>
      <c r="Q6" s="415"/>
      <c r="R6" s="415"/>
      <c r="S6" s="415"/>
      <c r="T6" s="344"/>
    </row>
    <row r="7" spans="1:20" ht="30">
      <c r="A7" s="484"/>
      <c r="B7" s="332" t="s">
        <v>81</v>
      </c>
      <c r="C7" s="127" t="s">
        <v>156</v>
      </c>
      <c r="D7" s="127" t="s">
        <v>122</v>
      </c>
      <c r="E7" s="127" t="s">
        <v>123</v>
      </c>
      <c r="F7" s="127" t="s">
        <v>84</v>
      </c>
      <c r="G7" s="127" t="s">
        <v>204</v>
      </c>
      <c r="H7" s="127" t="s">
        <v>85</v>
      </c>
      <c r="I7" s="332" t="s">
        <v>71</v>
      </c>
      <c r="J7" s="343"/>
      <c r="K7" s="485"/>
      <c r="L7" s="128" t="s">
        <v>81</v>
      </c>
      <c r="M7" s="127" t="s">
        <v>221</v>
      </c>
      <c r="N7" s="127" t="s">
        <v>122</v>
      </c>
      <c r="O7" s="127" t="s">
        <v>123</v>
      </c>
      <c r="P7" s="127" t="s">
        <v>84</v>
      </c>
      <c r="Q7" s="127" t="s">
        <v>204</v>
      </c>
      <c r="R7" s="127" t="s">
        <v>85</v>
      </c>
      <c r="S7" s="127" t="s">
        <v>71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297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297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2000150</v>
      </c>
      <c r="C17" s="334">
        <v>457879</v>
      </c>
      <c r="D17" s="334">
        <v>409502</v>
      </c>
      <c r="E17" s="334">
        <v>291768</v>
      </c>
      <c r="F17" s="334">
        <v>4100</v>
      </c>
      <c r="G17" s="334">
        <v>5318</v>
      </c>
      <c r="H17" s="334">
        <v>266943</v>
      </c>
      <c r="I17" s="334">
        <v>3435661</v>
      </c>
      <c r="K17" s="335">
        <v>2023</v>
      </c>
      <c r="L17" s="167">
        <v>7262702</v>
      </c>
      <c r="M17" s="167">
        <v>31618</v>
      </c>
      <c r="N17" s="167">
        <v>172433</v>
      </c>
      <c r="O17" s="167">
        <v>100554</v>
      </c>
      <c r="P17" s="167">
        <v>1614</v>
      </c>
      <c r="Q17" s="167">
        <v>1000</v>
      </c>
      <c r="R17" s="167">
        <v>179625</v>
      </c>
      <c r="S17" s="167">
        <v>7749545</v>
      </c>
    </row>
    <row r="18" spans="1:19" ht="15.75">
      <c r="A18" t="s">
        <v>108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="80" zoomScaleNormal="80" workbookViewId="0">
      <selection activeCell="H11" sqref="H1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2" spans="1:12" ht="26.25">
      <c r="A2" s="410" t="s">
        <v>229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</row>
    <row r="3" spans="1:12">
      <c r="D3" s="46"/>
      <c r="I3" s="46"/>
    </row>
    <row r="4" spans="1:12" ht="30" customHeight="1">
      <c r="D4" s="46"/>
      <c r="H4" s="482" t="s">
        <v>131</v>
      </c>
      <c r="I4" s="482"/>
      <c r="J4" s="482"/>
      <c r="K4" s="482"/>
    </row>
    <row r="7" spans="1:12">
      <c r="A7" s="490"/>
      <c r="B7" s="490"/>
      <c r="C7" s="490"/>
      <c r="D7" s="490"/>
      <c r="E7" s="490"/>
      <c r="F7" s="490"/>
      <c r="G7" s="490"/>
      <c r="H7" s="490"/>
      <c r="I7" s="490"/>
    </row>
    <row r="8" spans="1:12" ht="30" customHeight="1">
      <c r="A8" s="483" t="s">
        <v>51</v>
      </c>
      <c r="B8" s="415" t="s">
        <v>116</v>
      </c>
      <c r="C8" s="415"/>
      <c r="D8" s="415"/>
      <c r="E8" s="415"/>
      <c r="F8" s="415"/>
      <c r="G8" s="415"/>
      <c r="H8" s="415"/>
      <c r="I8" s="415"/>
      <c r="J8" s="415"/>
      <c r="K8" s="415"/>
      <c r="L8" s="166"/>
    </row>
    <row r="9" spans="1:12" ht="24" customHeight="1">
      <c r="A9" s="489"/>
      <c r="B9" s="129" t="s">
        <v>89</v>
      </c>
      <c r="C9" s="130" t="s">
        <v>90</v>
      </c>
      <c r="D9" s="130" t="s">
        <v>205</v>
      </c>
      <c r="E9" s="130" t="s">
        <v>91</v>
      </c>
      <c r="F9" s="130" t="s">
        <v>206</v>
      </c>
      <c r="G9" s="130" t="s">
        <v>92</v>
      </c>
      <c r="H9" s="130" t="s">
        <v>93</v>
      </c>
      <c r="I9" s="130" t="s">
        <v>94</v>
      </c>
      <c r="J9" s="130" t="s">
        <v>95</v>
      </c>
      <c r="K9" s="130" t="s">
        <v>96</v>
      </c>
      <c r="L9" s="129" t="s">
        <v>228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298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298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298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298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298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298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298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298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197113</v>
      </c>
      <c r="C19" s="334">
        <v>152352</v>
      </c>
      <c r="D19" s="334">
        <v>20</v>
      </c>
      <c r="E19" s="334">
        <v>302</v>
      </c>
      <c r="F19" s="334" t="s">
        <v>308</v>
      </c>
      <c r="G19" s="334">
        <v>1568</v>
      </c>
      <c r="H19" s="334">
        <v>20952</v>
      </c>
      <c r="I19" s="334">
        <v>4864</v>
      </c>
      <c r="J19" s="334">
        <v>29552</v>
      </c>
      <c r="K19" s="334">
        <v>106517</v>
      </c>
      <c r="L19" s="334">
        <v>513239</v>
      </c>
    </row>
    <row r="20" spans="1:12" ht="15.75">
      <c r="A20" s="119" t="s">
        <v>307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108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showRowColHeaders="0" zoomScale="90" zoomScaleNormal="90" workbookViewId="0">
      <selection activeCell="H11" sqref="H11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8" t="s">
        <v>129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</row>
    <row r="2" spans="1:18" ht="26.25">
      <c r="A2" s="509" t="s">
        <v>239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1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2" t="s">
        <v>131</v>
      </c>
      <c r="Q3" s="482"/>
      <c r="R3" s="65"/>
    </row>
    <row r="4" spans="1:18">
      <c r="A4" s="65" t="s">
        <v>137</v>
      </c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65"/>
      <c r="M4" s="65"/>
      <c r="N4" s="65"/>
      <c r="O4" s="65"/>
      <c r="P4" s="65"/>
      <c r="Q4" s="65"/>
    </row>
    <row r="5" spans="1:18" s="46" customFormat="1" ht="30" customHeight="1">
      <c r="A5" s="513" t="s">
        <v>51</v>
      </c>
      <c r="B5" s="500" t="s">
        <v>112</v>
      </c>
      <c r="C5" s="501"/>
      <c r="D5" s="501"/>
      <c r="E5" s="501"/>
      <c r="F5" s="501"/>
      <c r="G5" s="501"/>
      <c r="H5" s="501"/>
      <c r="I5" s="114"/>
      <c r="J5" s="514" t="s">
        <v>51</v>
      </c>
      <c r="K5" s="500" t="s">
        <v>113</v>
      </c>
      <c r="L5" s="501"/>
      <c r="M5" s="501"/>
      <c r="N5" s="501"/>
      <c r="O5" s="501"/>
      <c r="P5" s="501"/>
      <c r="Q5" s="515"/>
    </row>
    <row r="6" spans="1:18" ht="30" customHeight="1">
      <c r="A6" s="498"/>
      <c r="B6" s="497" t="s">
        <v>79</v>
      </c>
      <c r="C6" s="497"/>
      <c r="D6" s="516"/>
      <c r="E6" s="496" t="s">
        <v>200</v>
      </c>
      <c r="F6" s="496" t="s">
        <v>88</v>
      </c>
      <c r="G6" s="496" t="s">
        <v>201</v>
      </c>
      <c r="H6" s="497" t="s">
        <v>71</v>
      </c>
      <c r="I6" s="115"/>
      <c r="J6" s="514"/>
      <c r="K6" s="497" t="s">
        <v>79</v>
      </c>
      <c r="L6" s="497"/>
      <c r="M6" s="497"/>
      <c r="N6" s="496" t="s">
        <v>200</v>
      </c>
      <c r="O6" s="496" t="s">
        <v>88</v>
      </c>
      <c r="P6" s="496" t="s">
        <v>201</v>
      </c>
      <c r="Q6" s="517" t="s">
        <v>71</v>
      </c>
    </row>
    <row r="7" spans="1:18" ht="27.95" customHeight="1">
      <c r="A7" s="499"/>
      <c r="B7" s="333" t="s">
        <v>86</v>
      </c>
      <c r="C7" s="117" t="s">
        <v>87</v>
      </c>
      <c r="D7" s="333" t="s">
        <v>54</v>
      </c>
      <c r="E7" s="496"/>
      <c r="F7" s="496"/>
      <c r="G7" s="496"/>
      <c r="H7" s="497"/>
      <c r="I7" s="115"/>
      <c r="J7" s="514"/>
      <c r="K7" s="333" t="s">
        <v>86</v>
      </c>
      <c r="L7" s="117" t="s">
        <v>87</v>
      </c>
      <c r="M7" s="333" t="s">
        <v>54</v>
      </c>
      <c r="N7" s="496"/>
      <c r="O7" s="496"/>
      <c r="P7" s="496"/>
      <c r="Q7" s="517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298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298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298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298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298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298</v>
      </c>
      <c r="H12" s="170">
        <v>624225</v>
      </c>
      <c r="I12" s="115"/>
      <c r="J12" s="118">
        <v>2018</v>
      </c>
      <c r="K12" s="170" t="s">
        <v>298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298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298</v>
      </c>
      <c r="H13" s="169">
        <v>697742</v>
      </c>
      <c r="I13" s="116"/>
      <c r="J13" s="118">
        <v>2019</v>
      </c>
      <c r="K13" s="351" t="s">
        <v>298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298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298</v>
      </c>
      <c r="H14" s="170">
        <v>696285</v>
      </c>
      <c r="I14" s="116"/>
      <c r="J14" s="118">
        <v>2020</v>
      </c>
      <c r="K14" s="352" t="s">
        <v>298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298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298</v>
      </c>
      <c r="H15" s="349">
        <v>861175</v>
      </c>
      <c r="I15" s="116"/>
      <c r="J15" s="118">
        <v>2021</v>
      </c>
      <c r="K15" s="351" t="s">
        <v>298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298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298</v>
      </c>
      <c r="H16" s="170">
        <v>1087857</v>
      </c>
      <c r="I16" s="116"/>
      <c r="J16" s="350">
        <v>2022</v>
      </c>
      <c r="K16" s="352" t="s">
        <v>298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298</v>
      </c>
      <c r="Q16" s="352">
        <v>273000</v>
      </c>
    </row>
    <row r="17" spans="1:17">
      <c r="A17" s="350" t="s">
        <v>296</v>
      </c>
      <c r="B17" s="349">
        <v>180442</v>
      </c>
      <c r="C17" s="349">
        <v>846694</v>
      </c>
      <c r="D17" s="349">
        <v>1027136</v>
      </c>
      <c r="E17" s="349">
        <v>83545</v>
      </c>
      <c r="F17" s="349">
        <v>1975</v>
      </c>
      <c r="G17" s="349" t="s">
        <v>288</v>
      </c>
      <c r="H17" s="349">
        <v>1112655</v>
      </c>
      <c r="J17" s="350">
        <v>2023</v>
      </c>
      <c r="K17" s="351" t="s">
        <v>288</v>
      </c>
      <c r="L17" s="351">
        <v>57259</v>
      </c>
      <c r="M17" s="351">
        <v>57259</v>
      </c>
      <c r="N17" s="351">
        <v>9420</v>
      </c>
      <c r="O17" s="351">
        <v>1675</v>
      </c>
      <c r="P17" s="351" t="s">
        <v>288</v>
      </c>
      <c r="Q17" s="351">
        <v>68354</v>
      </c>
    </row>
    <row r="18" spans="1:17" ht="15.75">
      <c r="A18" s="119" t="s">
        <v>307</v>
      </c>
      <c r="B18" s="349"/>
      <c r="C18" s="349"/>
      <c r="D18" s="349"/>
      <c r="E18" s="349"/>
      <c r="F18" s="349"/>
      <c r="G18" s="349"/>
      <c r="H18" s="349"/>
      <c r="I18" s="119"/>
      <c r="J18" s="119" t="s">
        <v>307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108</v>
      </c>
      <c r="B19" s="119"/>
      <c r="C19" s="119"/>
      <c r="D19" s="310"/>
      <c r="E19" s="119"/>
      <c r="F19" s="119"/>
      <c r="G19" s="119"/>
      <c r="H19" s="310"/>
      <c r="J19" s="119" t="s">
        <v>108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8" t="s">
        <v>51</v>
      </c>
      <c r="B22" s="500" t="s">
        <v>202</v>
      </c>
      <c r="C22" s="501"/>
      <c r="D22" s="501"/>
      <c r="E22" s="501"/>
      <c r="F22" s="501"/>
      <c r="G22" s="501"/>
      <c r="I22" s="115"/>
    </row>
    <row r="23" spans="1:17" ht="27.95" customHeight="1">
      <c r="A23" s="499"/>
      <c r="B23" s="502" t="s">
        <v>242</v>
      </c>
      <c r="C23" s="503"/>
      <c r="D23" s="504" t="s">
        <v>203</v>
      </c>
      <c r="E23" s="505"/>
      <c r="F23" s="506" t="s">
        <v>54</v>
      </c>
      <c r="G23" s="506"/>
      <c r="I23" s="115"/>
    </row>
    <row r="24" spans="1:17">
      <c r="A24" s="126">
        <v>2012</v>
      </c>
      <c r="B24" s="495">
        <v>136433.8264965596</v>
      </c>
      <c r="C24" s="495"/>
      <c r="D24" s="495">
        <v>271414.68102271273</v>
      </c>
      <c r="E24" s="495"/>
      <c r="F24" s="495">
        <v>407848.50751927233</v>
      </c>
      <c r="G24" s="495"/>
    </row>
    <row r="25" spans="1:17">
      <c r="A25" s="126">
        <v>2013</v>
      </c>
      <c r="B25" s="492">
        <v>179658.20741305963</v>
      </c>
      <c r="C25" s="492"/>
      <c r="D25" s="492">
        <v>245051.24890490904</v>
      </c>
      <c r="E25" s="492"/>
      <c r="F25" s="492">
        <v>424709.45631796867</v>
      </c>
      <c r="G25" s="492"/>
    </row>
    <row r="26" spans="1:17">
      <c r="A26" s="126">
        <v>2014</v>
      </c>
      <c r="B26" s="495">
        <v>200051.18408809029</v>
      </c>
      <c r="C26" s="495"/>
      <c r="D26" s="495">
        <v>284719.25746711413</v>
      </c>
      <c r="E26" s="495"/>
      <c r="F26" s="495">
        <v>484770.44155520445</v>
      </c>
      <c r="G26" s="495"/>
    </row>
    <row r="27" spans="1:17">
      <c r="A27" s="126">
        <v>2015</v>
      </c>
      <c r="B27" s="492">
        <v>299711.80361061043</v>
      </c>
      <c r="C27" s="492"/>
      <c r="D27" s="492">
        <v>293761.17606701818</v>
      </c>
      <c r="E27" s="492"/>
      <c r="F27" s="492">
        <v>593472.97967762861</v>
      </c>
      <c r="G27" s="492"/>
    </row>
    <row r="28" spans="1:17">
      <c r="A28" s="126">
        <v>2016</v>
      </c>
      <c r="B28" s="495">
        <v>300078.83714584087</v>
      </c>
      <c r="C28" s="495"/>
      <c r="D28" s="495">
        <v>235670.34352526825</v>
      </c>
      <c r="E28" s="495"/>
      <c r="F28" s="495">
        <v>535749.18067110912</v>
      </c>
      <c r="G28" s="495"/>
    </row>
    <row r="29" spans="1:17">
      <c r="A29" s="126">
        <v>2017</v>
      </c>
      <c r="B29" s="492">
        <v>545768.96585423045</v>
      </c>
      <c r="C29" s="492"/>
      <c r="D29" s="492">
        <v>206128.49939402199</v>
      </c>
      <c r="E29" s="492"/>
      <c r="F29" s="492">
        <v>751897.4652482525</v>
      </c>
      <c r="G29" s="492"/>
    </row>
    <row r="30" spans="1:17">
      <c r="A30" s="126">
        <v>2018</v>
      </c>
      <c r="B30" s="495">
        <v>271483.38273928122</v>
      </c>
      <c r="C30" s="495"/>
      <c r="D30" s="495">
        <v>259577.13468510221</v>
      </c>
      <c r="E30" s="495"/>
      <c r="F30" s="495">
        <v>531060.51742438343</v>
      </c>
      <c r="G30" s="495"/>
    </row>
    <row r="31" spans="1:17">
      <c r="A31" s="126">
        <v>2019</v>
      </c>
      <c r="B31" s="492">
        <v>149820.39877857972</v>
      </c>
      <c r="C31" s="492"/>
      <c r="D31" s="492">
        <v>449753.91531307576</v>
      </c>
      <c r="E31" s="492"/>
      <c r="F31" s="492">
        <v>599574.31409165543</v>
      </c>
      <c r="G31" s="492"/>
    </row>
    <row r="32" spans="1:17">
      <c r="A32" s="126">
        <v>2020</v>
      </c>
      <c r="B32" s="494">
        <v>249467.63809872672</v>
      </c>
      <c r="C32" s="495"/>
      <c r="D32" s="495">
        <v>521503.18138408236</v>
      </c>
      <c r="E32" s="495"/>
      <c r="F32" s="495">
        <v>770970.81948280905</v>
      </c>
      <c r="G32" s="495"/>
    </row>
    <row r="33" spans="1:11">
      <c r="A33" s="126">
        <v>2021</v>
      </c>
      <c r="B33" s="491">
        <v>279360.14237814065</v>
      </c>
      <c r="C33" s="492"/>
      <c r="D33" s="493">
        <v>508669.31500435021</v>
      </c>
      <c r="E33" s="492"/>
      <c r="F33" s="493">
        <v>788029.45738249086</v>
      </c>
      <c r="G33" s="492"/>
      <c r="J33" s="507"/>
      <c r="K33" s="507"/>
    </row>
    <row r="34" spans="1:11">
      <c r="A34" s="126">
        <v>2022</v>
      </c>
      <c r="B34" s="494">
        <v>338769.82963306934</v>
      </c>
      <c r="C34" s="495"/>
      <c r="D34" s="495">
        <v>552306.95683940966</v>
      </c>
      <c r="E34" s="495"/>
      <c r="F34" s="495">
        <v>891076.786472479</v>
      </c>
      <c r="G34" s="495"/>
    </row>
    <row r="35" spans="1:11">
      <c r="A35" s="335" t="s">
        <v>296</v>
      </c>
      <c r="B35" s="491">
        <v>146794.98568489091</v>
      </c>
      <c r="C35" s="492"/>
      <c r="D35" s="493">
        <v>391058.39704333397</v>
      </c>
      <c r="E35" s="492"/>
      <c r="F35" s="493">
        <v>537853.38272822485</v>
      </c>
      <c r="G35" s="492"/>
    </row>
    <row r="36" spans="1:11" ht="15.75">
      <c r="A36" s="119" t="s">
        <v>299</v>
      </c>
    </row>
    <row r="37" spans="1:11" ht="15.75">
      <c r="A37" s="191" t="s">
        <v>243</v>
      </c>
      <c r="H37" t="s">
        <v>137</v>
      </c>
    </row>
    <row r="38" spans="1:11">
      <c r="A38" s="41" t="s">
        <v>108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showRowColHeaders="0" topLeftCell="A11" zoomScale="50" zoomScaleNormal="50" workbookViewId="0">
      <selection activeCell="H11" sqref="H11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1" t="s">
        <v>129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1"/>
      <c r="R5" s="521"/>
      <c r="S5" s="521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0"/>
      <c r="V48" s="520"/>
      <c r="W48" s="520"/>
      <c r="X48" s="520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70"/>
      <c r="D51" s="272"/>
      <c r="E51" s="272"/>
      <c r="F51" s="273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0"/>
      <c r="D53" s="520"/>
      <c r="E53" s="520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showRowColHeaders="0" zoomScale="85" zoomScaleNormal="85" workbookViewId="0">
      <selection activeCell="H11" sqref="H1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96"/>
      <c r="P1" s="96"/>
    </row>
    <row r="2" spans="1:16" s="2" customFormat="1" ht="26.25">
      <c r="A2" s="391" t="s">
        <v>225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131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3" t="s">
        <v>78</v>
      </c>
      <c r="B6" s="395" t="s">
        <v>155</v>
      </c>
      <c r="C6" s="395"/>
      <c r="D6" s="395"/>
      <c r="E6" s="396" t="s">
        <v>136</v>
      </c>
      <c r="F6" s="395"/>
      <c r="G6" s="395"/>
      <c r="H6" s="395"/>
      <c r="I6" s="395"/>
      <c r="J6" s="395"/>
      <c r="K6" s="399" t="s">
        <v>157</v>
      </c>
      <c r="L6" s="399" t="s">
        <v>158</v>
      </c>
      <c r="M6" s="399" t="s">
        <v>278</v>
      </c>
      <c r="N6" s="399" t="s">
        <v>159</v>
      </c>
    </row>
    <row r="7" spans="1:16" ht="27.75" customHeight="1">
      <c r="A7" s="394"/>
      <c r="B7" s="97" t="s">
        <v>79</v>
      </c>
      <c r="C7" s="132" t="s">
        <v>57</v>
      </c>
      <c r="D7" s="132" t="s">
        <v>80</v>
      </c>
      <c r="E7" s="132" t="s">
        <v>81</v>
      </c>
      <c r="F7" s="132" t="s">
        <v>156</v>
      </c>
      <c r="G7" s="132" t="s">
        <v>122</v>
      </c>
      <c r="H7" s="132" t="s">
        <v>123</v>
      </c>
      <c r="I7" s="132" t="s">
        <v>82</v>
      </c>
      <c r="J7" s="97" t="s">
        <v>83</v>
      </c>
      <c r="K7" s="400"/>
      <c r="L7" s="400"/>
      <c r="M7" s="400"/>
      <c r="N7" s="400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45017</v>
      </c>
      <c r="B20" s="153">
        <v>1027.136</v>
      </c>
      <c r="C20" s="29">
        <f>D20-B20</f>
        <v>85.519000000000005</v>
      </c>
      <c r="D20" s="153">
        <v>1112.655</v>
      </c>
      <c r="E20" s="29">
        <v>2000.15</v>
      </c>
      <c r="F20" s="29">
        <v>457.87900000000002</v>
      </c>
      <c r="G20" s="29">
        <v>409.50200000000001</v>
      </c>
      <c r="H20" s="29">
        <v>291.76799999999997</v>
      </c>
      <c r="I20" s="29">
        <f>J20-SUM(E20:H20)</f>
        <v>276.36200000000008</v>
      </c>
      <c r="J20" s="153">
        <v>3435.6610000000001</v>
      </c>
      <c r="K20" s="154">
        <v>513.23900000000003</v>
      </c>
      <c r="L20" s="153">
        <f t="shared" si="0"/>
        <v>5061.5550000000003</v>
      </c>
      <c r="M20" s="154">
        <v>5504.6831469999997</v>
      </c>
      <c r="N20" s="154">
        <f t="shared" si="1"/>
        <v>10566.238147</v>
      </c>
    </row>
    <row r="21" spans="1:16" ht="15">
      <c r="A21" s="36" t="s">
        <v>279</v>
      </c>
      <c r="K21" s="37"/>
      <c r="M21" s="12"/>
      <c r="N21" s="15"/>
      <c r="O21" s="15"/>
      <c r="P21" s="14"/>
    </row>
    <row r="22" spans="1:16" ht="15.75">
      <c r="A22" s="36" t="s">
        <v>226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208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209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210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211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222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280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281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2"/>
      <c r="B91" s="392"/>
      <c r="C91" s="392"/>
      <c r="E91" s="398"/>
      <c r="F91" s="398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2"/>
      <c r="B105" s="392"/>
      <c r="C105" s="392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0"/>
  <sheetViews>
    <sheetView showGridLines="0" showRowColHeaders="0" zoomScale="85" zoomScaleNormal="85" workbookViewId="0">
      <selection activeCell="H11" sqref="H1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6" t="s">
        <v>129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0" ht="26.25">
      <c r="A2" s="407" t="s">
        <v>160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131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4" t="s">
        <v>51</v>
      </c>
      <c r="B5" s="401" t="s">
        <v>161</v>
      </c>
      <c r="C5" s="402"/>
      <c r="D5" s="402"/>
      <c r="E5" s="402"/>
      <c r="F5" s="402"/>
      <c r="G5" s="402"/>
      <c r="H5" s="402"/>
      <c r="I5" s="402"/>
      <c r="J5" s="403"/>
    </row>
    <row r="6" spans="1:10" ht="27.75" customHeight="1">
      <c r="A6" s="405"/>
      <c r="B6" s="100" t="s">
        <v>97</v>
      </c>
      <c r="C6" s="100" t="s">
        <v>162</v>
      </c>
      <c r="D6" s="100" t="s">
        <v>98</v>
      </c>
      <c r="E6" s="100" t="s">
        <v>100</v>
      </c>
      <c r="F6" s="100" t="s">
        <v>99</v>
      </c>
      <c r="G6" s="100" t="s">
        <v>101</v>
      </c>
      <c r="H6" s="100" t="s">
        <v>163</v>
      </c>
      <c r="I6" s="100" t="s">
        <v>164</v>
      </c>
      <c r="J6" s="100" t="s">
        <v>165</v>
      </c>
    </row>
    <row r="7" spans="1:10" ht="15.75">
      <c r="A7" s="157" t="s">
        <v>227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2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2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2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2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2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2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2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2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2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2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2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2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2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2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2" ht="15.75">
      <c r="A95" s="148">
        <v>45047</v>
      </c>
      <c r="B95" s="159">
        <v>1.7706999999999999</v>
      </c>
      <c r="C95" s="300">
        <v>1.1233155156776142</v>
      </c>
      <c r="D95" s="159">
        <v>1.1233155156776142</v>
      </c>
      <c r="E95" s="159">
        <v>1.0464999999999947</v>
      </c>
      <c r="F95" s="159">
        <v>0.6780999999999926</v>
      </c>
      <c r="G95" s="159">
        <v>0.81445404152191703</v>
      </c>
      <c r="H95" s="159">
        <v>3.7383535540213231</v>
      </c>
      <c r="I95" s="159">
        <v>1.9037334773131853</v>
      </c>
      <c r="J95" s="159">
        <v>0</v>
      </c>
    </row>
    <row r="96" spans="1:12" ht="30" customHeight="1">
      <c r="L96" s="238"/>
    </row>
    <row r="97" spans="1:14" ht="27.75" customHeight="1">
      <c r="A97" s="409" t="s">
        <v>51</v>
      </c>
      <c r="B97" s="401" t="s">
        <v>166</v>
      </c>
      <c r="C97" s="402"/>
      <c r="D97" s="402"/>
      <c r="E97" s="402"/>
      <c r="F97" s="402"/>
      <c r="G97" s="402"/>
      <c r="H97" s="402"/>
      <c r="I97" s="402"/>
      <c r="J97" s="403"/>
    </row>
    <row r="98" spans="1:14" ht="15.75" customHeight="1">
      <c r="A98" s="409"/>
      <c r="B98" s="100" t="s">
        <v>97</v>
      </c>
      <c r="C98" s="100" t="s">
        <v>162</v>
      </c>
      <c r="D98" s="100" t="s">
        <v>98</v>
      </c>
      <c r="E98" s="100" t="s">
        <v>100</v>
      </c>
      <c r="F98" s="100" t="s">
        <v>99</v>
      </c>
      <c r="G98" s="100" t="s">
        <v>101</v>
      </c>
      <c r="H98" s="100" t="s">
        <v>163</v>
      </c>
      <c r="I98" s="100" t="s">
        <v>164</v>
      </c>
      <c r="J98" s="100" t="s">
        <v>165</v>
      </c>
    </row>
    <row r="99" spans="1:14" ht="15.75" customHeight="1">
      <c r="A99" s="40">
        <v>2010</v>
      </c>
      <c r="B99" s="158">
        <v>12.979868238550596</v>
      </c>
      <c r="C99" s="158">
        <v>9.7769376327446533</v>
      </c>
      <c r="D99" s="158">
        <v>9.7509382128989195</v>
      </c>
      <c r="E99" s="158">
        <v>9.3841637856276083</v>
      </c>
      <c r="F99" s="158">
        <v>6.8991905952619836</v>
      </c>
      <c r="G99" s="158">
        <v>10.417400000000001</v>
      </c>
      <c r="H99" s="165">
        <v>1.0439143873563816</v>
      </c>
      <c r="I99" s="165">
        <v>-4.3073742246726443</v>
      </c>
      <c r="J99" s="165">
        <v>32.258064516129025</v>
      </c>
    </row>
    <row r="100" spans="1:14" ht="15.75" customHeight="1">
      <c r="A100" s="40">
        <v>2011</v>
      </c>
      <c r="B100" s="160">
        <v>13.652460493489471</v>
      </c>
      <c r="C100" s="160">
        <v>11.620917254433682</v>
      </c>
      <c r="D100" s="160">
        <v>11.595256203913017</v>
      </c>
      <c r="E100" s="160">
        <v>11.120204139693946</v>
      </c>
      <c r="F100" s="160">
        <v>7.4502892869430459</v>
      </c>
      <c r="G100" s="160">
        <v>11.364276480656322</v>
      </c>
      <c r="H100" s="160">
        <v>-18.108622878910307</v>
      </c>
      <c r="I100" s="160">
        <v>12.579522266234555</v>
      </c>
      <c r="J100" s="160">
        <v>15.853658536585357</v>
      </c>
      <c r="N100" s="239"/>
    </row>
    <row r="101" spans="1:14" ht="15.75" customHeight="1">
      <c r="A101" s="40">
        <v>2012</v>
      </c>
      <c r="B101" s="158">
        <v>17.732087605940848</v>
      </c>
      <c r="C101" s="158">
        <v>8.4931821578029023</v>
      </c>
      <c r="D101" s="158">
        <v>8.3975435469601614</v>
      </c>
      <c r="E101" s="158">
        <v>8.1003348377165274</v>
      </c>
      <c r="F101" s="158">
        <v>6.4480045321982038</v>
      </c>
      <c r="G101" s="158">
        <v>14.912901947279856</v>
      </c>
      <c r="H101" s="165">
        <v>7.3968354653416446</v>
      </c>
      <c r="I101" s="165">
        <v>8.9401855208444339</v>
      </c>
      <c r="J101" s="165">
        <v>15.263157894736846</v>
      </c>
    </row>
    <row r="102" spans="1:14" ht="15.75" customHeight="1">
      <c r="A102" s="40">
        <v>2013</v>
      </c>
      <c r="B102" s="160">
        <v>-1.4247730518036184</v>
      </c>
      <c r="C102" s="160">
        <v>8.221945101720296</v>
      </c>
      <c r="D102" s="160">
        <v>8.0646087786239171</v>
      </c>
      <c r="E102" s="160">
        <v>7.6342162245675915</v>
      </c>
      <c r="F102" s="160">
        <v>6.3705284669456352</v>
      </c>
      <c r="G102" s="160">
        <v>8.3173785601734949</v>
      </c>
      <c r="H102" s="160">
        <v>-15.495799973749836</v>
      </c>
      <c r="I102" s="160">
        <v>14.636652801565941</v>
      </c>
      <c r="J102" s="160">
        <v>-17.351598173515981</v>
      </c>
    </row>
    <row r="103" spans="1:14" ht="15.75" customHeight="1">
      <c r="A103" s="40">
        <v>2014</v>
      </c>
      <c r="B103" s="158">
        <v>12.357801935706657</v>
      </c>
      <c r="C103" s="158">
        <v>10.904415963325276</v>
      </c>
      <c r="D103" s="158">
        <v>10.814018770456823</v>
      </c>
      <c r="E103" s="158">
        <v>10.123751271106984</v>
      </c>
      <c r="F103" s="158">
        <v>7.0799079971450407</v>
      </c>
      <c r="G103" s="158">
        <v>7.4776983671552832</v>
      </c>
      <c r="H103" s="165">
        <v>-2.9122255227444827</v>
      </c>
      <c r="I103" s="165">
        <v>13.386835140442255</v>
      </c>
      <c r="J103" s="165">
        <v>12.044198895027636</v>
      </c>
    </row>
    <row r="104" spans="1:14" ht="15.75" customHeight="1">
      <c r="A104" s="40">
        <v>2015</v>
      </c>
      <c r="B104" s="160">
        <v>9.3176089032042562</v>
      </c>
      <c r="C104" s="160">
        <v>13.268205148577961</v>
      </c>
      <c r="D104" s="160">
        <v>13.239193796219695</v>
      </c>
      <c r="E104" s="160">
        <v>12.177858215779702</v>
      </c>
      <c r="F104" s="160">
        <v>8.0739065553682607</v>
      </c>
      <c r="G104" s="160">
        <v>16.810983582740093</v>
      </c>
      <c r="H104" s="160">
        <v>-13.314136020957068</v>
      </c>
      <c r="I104" s="160">
        <v>47.007002484752647</v>
      </c>
      <c r="J104" s="160">
        <v>33.629191321498993</v>
      </c>
    </row>
    <row r="105" spans="1:14" ht="15.75" customHeight="1">
      <c r="A105" s="148">
        <v>42370</v>
      </c>
      <c r="B105" s="158">
        <v>9.1838845014198469</v>
      </c>
      <c r="C105" s="158">
        <v>13.403763570083393</v>
      </c>
      <c r="D105" s="158">
        <v>13.380094273064547</v>
      </c>
      <c r="E105" s="158">
        <v>12.305307147324495</v>
      </c>
      <c r="F105" s="158">
        <v>7.441933104845555</v>
      </c>
      <c r="G105" s="158">
        <v>18.365713734753886</v>
      </c>
      <c r="H105" s="165">
        <v>-13.861470569424606</v>
      </c>
      <c r="I105" s="165">
        <v>51.853660368853973</v>
      </c>
      <c r="J105" s="165">
        <v>30.27522935779816</v>
      </c>
    </row>
    <row r="106" spans="1:14" ht="15.75" customHeight="1">
      <c r="A106" s="148">
        <v>42401</v>
      </c>
      <c r="B106" s="160">
        <v>10.520540716396054</v>
      </c>
      <c r="C106" s="160">
        <v>13.606682570088523</v>
      </c>
      <c r="D106" s="160">
        <v>13.585852227908401</v>
      </c>
      <c r="E106" s="160">
        <v>12.483182293039153</v>
      </c>
      <c r="F106" s="160">
        <v>7.5266964162410632</v>
      </c>
      <c r="G106" s="160">
        <v>15.430867327914077</v>
      </c>
      <c r="H106" s="160">
        <v>-17.040497838435144</v>
      </c>
      <c r="I106" s="160">
        <v>38.266972413313873</v>
      </c>
      <c r="J106" s="160">
        <v>42.356115107913681</v>
      </c>
    </row>
    <row r="107" spans="1:14" ht="15.75" customHeight="1">
      <c r="A107" s="148">
        <v>42430</v>
      </c>
      <c r="B107" s="161">
        <v>14.242920911544932</v>
      </c>
      <c r="C107" s="161">
        <v>13.74397472183273</v>
      </c>
      <c r="D107" s="161">
        <v>13.725710295422711</v>
      </c>
      <c r="E107" s="161">
        <v>12.529214078707307</v>
      </c>
      <c r="F107" s="161">
        <v>7.5494561706057617</v>
      </c>
      <c r="G107" s="161">
        <v>11.36897236770813</v>
      </c>
      <c r="H107" s="165">
        <v>-2.1407624633431044</v>
      </c>
      <c r="I107" s="165">
        <v>10.938279301745624</v>
      </c>
      <c r="J107" s="165">
        <v>16.856677524429962</v>
      </c>
    </row>
    <row r="108" spans="1:14" ht="15.75" customHeight="1">
      <c r="A108" s="148">
        <v>42461</v>
      </c>
      <c r="B108" s="160">
        <v>15.710190714398475</v>
      </c>
      <c r="C108" s="160">
        <v>13.861246314367692</v>
      </c>
      <c r="D108" s="160">
        <v>13.84535016239008</v>
      </c>
      <c r="E108" s="160">
        <v>12.622116464802957</v>
      </c>
      <c r="F108" s="160">
        <v>8.2548792042049577</v>
      </c>
      <c r="G108" s="160">
        <v>14.902369435330831</v>
      </c>
      <c r="H108" s="160">
        <v>-4.1242063703782694</v>
      </c>
      <c r="I108" s="160">
        <v>15.272581507215399</v>
      </c>
      <c r="J108" s="160">
        <v>23.809523809523814</v>
      </c>
    </row>
    <row r="109" spans="1:14" ht="15.75" customHeight="1">
      <c r="A109" s="148">
        <v>42491</v>
      </c>
      <c r="B109" s="161">
        <v>14.111882146460776</v>
      </c>
      <c r="C109" s="161">
        <v>14.000641351507737</v>
      </c>
      <c r="D109" s="161">
        <v>13.984740463718603</v>
      </c>
      <c r="E109" s="161">
        <v>12.6995742908103</v>
      </c>
      <c r="F109" s="161">
        <v>8.2647776883279622</v>
      </c>
      <c r="G109" s="161">
        <v>13.387593723841906</v>
      </c>
      <c r="H109" s="165">
        <v>-8.1292645943896851</v>
      </c>
      <c r="I109" s="165">
        <v>13.096136907008948</v>
      </c>
      <c r="J109" s="165">
        <v>15.094339622641506</v>
      </c>
    </row>
    <row r="110" spans="1:14" ht="15.75" customHeight="1">
      <c r="A110" s="148">
        <v>42522</v>
      </c>
      <c r="B110" s="160">
        <v>15.865552362781642</v>
      </c>
      <c r="C110" s="160">
        <v>14.108249448809707</v>
      </c>
      <c r="D110" s="160">
        <v>14.091545448578181</v>
      </c>
      <c r="E110" s="160">
        <v>12.736619064484422</v>
      </c>
      <c r="F110" s="160">
        <v>8.2896173954916996</v>
      </c>
      <c r="G110" s="160">
        <v>15.017145507163665</v>
      </c>
      <c r="H110" s="160">
        <v>-2.9276563677468004</v>
      </c>
      <c r="I110" s="160">
        <v>3.4551666344356358</v>
      </c>
      <c r="J110" s="160">
        <v>14.391454285473969</v>
      </c>
    </row>
    <row r="111" spans="1:14" ht="15.75" customHeight="1">
      <c r="A111" s="148">
        <v>42552</v>
      </c>
      <c r="B111" s="161">
        <v>17.191595127126558</v>
      </c>
      <c r="C111" s="161">
        <v>14.030166318880166</v>
      </c>
      <c r="D111" s="161">
        <v>14.012803521330387</v>
      </c>
      <c r="E111" s="161">
        <v>12.693122631931608</v>
      </c>
      <c r="F111" s="161">
        <v>8.2156553192355375</v>
      </c>
      <c r="G111" s="161">
        <v>13.928254707958754</v>
      </c>
      <c r="H111" s="165">
        <v>12.669078326517781</v>
      </c>
      <c r="I111" s="165">
        <v>-4.5668827342368985</v>
      </c>
      <c r="J111" s="165">
        <v>17.405857740585784</v>
      </c>
    </row>
    <row r="112" spans="1:14" ht="15.75" customHeight="1">
      <c r="A112" s="148">
        <v>42583</v>
      </c>
      <c r="B112" s="160">
        <v>19.78009490065331</v>
      </c>
      <c r="C112" s="160">
        <v>14.149999999998265</v>
      </c>
      <c r="D112" s="160">
        <v>14.132460236194721</v>
      </c>
      <c r="E112" s="160">
        <v>12.79173914043219</v>
      </c>
      <c r="F112" s="160">
        <v>8.2889543917406669</v>
      </c>
      <c r="G112" s="160">
        <v>15.17186437889395</v>
      </c>
      <c r="H112" s="160">
        <v>24.184450402144762</v>
      </c>
      <c r="I112" s="160">
        <v>-11.144322263964678</v>
      </c>
      <c r="J112" s="160">
        <v>2.3193916349810051</v>
      </c>
    </row>
    <row r="113" spans="1:10" ht="15.75" customHeight="1">
      <c r="A113" s="148">
        <v>42614</v>
      </c>
      <c r="B113" s="161">
        <v>22.069603087195588</v>
      </c>
      <c r="C113" s="161">
        <v>14.149999999998265</v>
      </c>
      <c r="D113" s="161">
        <v>14.132460236194767</v>
      </c>
      <c r="E113" s="161">
        <v>12.797656532184675</v>
      </c>
      <c r="F113" s="161">
        <v>8.2516367359215756</v>
      </c>
      <c r="G113" s="161">
        <v>15.392119111795655</v>
      </c>
      <c r="H113" s="165">
        <v>29.534610177766929</v>
      </c>
      <c r="I113" s="165">
        <v>-18.291424400312117</v>
      </c>
      <c r="J113" s="165">
        <v>-1.4184397163120588</v>
      </c>
    </row>
    <row r="114" spans="1:10" ht="15.75" customHeight="1">
      <c r="A114" s="148">
        <v>42644</v>
      </c>
      <c r="B114" s="160">
        <v>21.227042720555044</v>
      </c>
      <c r="C114" s="160">
        <v>14.082126662469152</v>
      </c>
      <c r="D114" s="160">
        <v>14.064397641366643</v>
      </c>
      <c r="E114" s="160">
        <v>12.643629378165766</v>
      </c>
      <c r="F114" s="160">
        <v>8.189597347328025</v>
      </c>
      <c r="G114" s="160">
        <v>16.578254398351344</v>
      </c>
      <c r="H114" s="160">
        <v>41.545303915583844</v>
      </c>
      <c r="I114" s="160">
        <v>-17.564590945606273</v>
      </c>
      <c r="J114" s="160">
        <v>-7.6648841354723718</v>
      </c>
    </row>
    <row r="115" spans="1:10" ht="15.75" customHeight="1">
      <c r="A115" s="148">
        <v>42675</v>
      </c>
      <c r="B115" s="165">
        <v>19.9603336373529</v>
      </c>
      <c r="C115" s="165">
        <v>14.062277171212445</v>
      </c>
      <c r="D115" s="165">
        <v>14.043754734395343</v>
      </c>
      <c r="E115" s="165">
        <v>12.6024675937072</v>
      </c>
      <c r="F115" s="162">
        <v>8.2037889246659113</v>
      </c>
      <c r="G115" s="163">
        <v>14.604060722806977</v>
      </c>
      <c r="H115" s="163">
        <v>37.203014184397155</v>
      </c>
      <c r="I115" s="163">
        <v>-11.787773334025864</v>
      </c>
      <c r="J115" s="163">
        <v>-3.7893365252041677</v>
      </c>
    </row>
    <row r="116" spans="1:10" ht="15.75" customHeight="1">
      <c r="A116" s="148">
        <v>42705</v>
      </c>
      <c r="B116" s="160">
        <v>20.995005394522458</v>
      </c>
      <c r="C116" s="160">
        <v>14.018572491798764</v>
      </c>
      <c r="D116" s="160">
        <v>13.999177498952387</v>
      </c>
      <c r="E116" s="160">
        <v>12.600461178609024</v>
      </c>
      <c r="F116" s="160">
        <v>8.1604971393822048</v>
      </c>
      <c r="G116" s="160">
        <v>15.913448030806343</v>
      </c>
      <c r="H116" s="160">
        <v>38.935154213476665</v>
      </c>
      <c r="I116" s="160">
        <v>-16.536058184798186</v>
      </c>
      <c r="J116" s="160">
        <v>-12.324723247232471</v>
      </c>
    </row>
    <row r="117" spans="1:10" ht="15.75" customHeight="1">
      <c r="A117" s="148">
        <v>42736</v>
      </c>
      <c r="B117" s="165">
        <v>20.742813860538089</v>
      </c>
      <c r="C117" s="165">
        <v>14.052699541316759</v>
      </c>
      <c r="D117" s="165">
        <v>14.032609667818786</v>
      </c>
      <c r="E117" s="165">
        <v>12.854045232936517</v>
      </c>
      <c r="F117" s="165">
        <v>8.3456864630063308</v>
      </c>
      <c r="G117" s="165">
        <v>16.376269722962199</v>
      </c>
      <c r="H117" s="165">
        <v>60.054448706843225</v>
      </c>
      <c r="I117" s="165">
        <v>-22.652616998120113</v>
      </c>
      <c r="J117" s="165">
        <v>-14.302816901408455</v>
      </c>
    </row>
    <row r="118" spans="1:10" ht="15.75" customHeight="1">
      <c r="A118" s="148">
        <v>42767</v>
      </c>
      <c r="B118" s="160">
        <v>21.428121970816228</v>
      </c>
      <c r="C118" s="160">
        <v>13.897173600301294</v>
      </c>
      <c r="D118" s="160">
        <v>13.877173451677361</v>
      </c>
      <c r="E118" s="160">
        <v>12.690679060439347</v>
      </c>
      <c r="F118" s="160">
        <v>8.2748175219402818</v>
      </c>
      <c r="G118" s="160">
        <v>17.289723399959598</v>
      </c>
      <c r="H118" s="160">
        <v>55.777814128478951</v>
      </c>
      <c r="I118" s="160">
        <v>-22.120313599356724</v>
      </c>
      <c r="J118" s="160">
        <v>-21.541377132027794</v>
      </c>
    </row>
    <row r="119" spans="1:10" ht="15.75" customHeight="1">
      <c r="A119" s="148">
        <v>42795</v>
      </c>
      <c r="B119" s="165">
        <v>18.840212280874248</v>
      </c>
      <c r="C119" s="165">
        <v>13.773306691875753</v>
      </c>
      <c r="D119" s="165">
        <v>13.75321675251968</v>
      </c>
      <c r="E119" s="165">
        <v>12.692018464856947</v>
      </c>
      <c r="F119" s="165">
        <v>8.204725531316658</v>
      </c>
      <c r="G119" s="165">
        <v>19.087002351414938</v>
      </c>
      <c r="H119" s="165">
        <v>29.825192288482661</v>
      </c>
      <c r="I119" s="165">
        <v>-10.972491500182635</v>
      </c>
      <c r="J119" s="165">
        <v>-12.891986062717786</v>
      </c>
    </row>
    <row r="120" spans="1:10" ht="15.75" customHeight="1">
      <c r="A120" s="148">
        <v>42826</v>
      </c>
      <c r="B120" s="160">
        <v>15.828807545741231</v>
      </c>
      <c r="C120" s="160">
        <v>13.470125089511198</v>
      </c>
      <c r="D120" s="160">
        <v>13.450213907573904</v>
      </c>
      <c r="E120" s="160">
        <v>12.447286908588339</v>
      </c>
      <c r="F120" s="160">
        <v>8.0637587773295003</v>
      </c>
      <c r="G120" s="160">
        <v>16.632872090168192</v>
      </c>
      <c r="H120" s="160">
        <v>21.31886477462437</v>
      </c>
      <c r="I120" s="160">
        <v>-7.3142459719485409</v>
      </c>
      <c r="J120" s="160">
        <v>-9.7902097902098024</v>
      </c>
    </row>
    <row r="121" spans="1:10" ht="15.75" customHeight="1">
      <c r="A121" s="148">
        <v>42856</v>
      </c>
      <c r="B121" s="165">
        <v>15.357810606565581</v>
      </c>
      <c r="C121" s="165">
        <v>13.266072945193308</v>
      </c>
      <c r="D121" s="165">
        <v>13.246072064270287</v>
      </c>
      <c r="E121" s="165">
        <v>12.2221079684812</v>
      </c>
      <c r="F121" s="165">
        <v>7.980768332295618</v>
      </c>
      <c r="G121" s="165">
        <v>14.487324474601838</v>
      </c>
      <c r="H121" s="165">
        <v>29.378391202987352</v>
      </c>
      <c r="I121" s="165">
        <v>-9.7744151762120701</v>
      </c>
      <c r="J121" s="165">
        <v>-6.6286528866714605</v>
      </c>
    </row>
    <row r="122" spans="1:10" ht="15.75" customHeight="1">
      <c r="A122" s="149">
        <v>42887</v>
      </c>
      <c r="B122" s="164">
        <v>14.226576752312049</v>
      </c>
      <c r="C122" s="164">
        <v>12.870594649478285</v>
      </c>
      <c r="D122" s="164">
        <v>12.8515361113414</v>
      </c>
      <c r="E122" s="164">
        <v>11.875565174960379</v>
      </c>
      <c r="F122" s="164">
        <v>7.8184304183476216</v>
      </c>
      <c r="G122" s="164">
        <v>14.376545938108176</v>
      </c>
      <c r="H122" s="164">
        <v>22.072351822380941</v>
      </c>
      <c r="I122" s="164">
        <v>3.0656115645834481</v>
      </c>
      <c r="J122" s="164">
        <v>-3.3088235294117641</v>
      </c>
    </row>
    <row r="123" spans="1:10" ht="17.25" customHeight="1">
      <c r="A123" s="149">
        <v>42917</v>
      </c>
      <c r="B123" s="165">
        <v>14.986036395496448</v>
      </c>
      <c r="C123" s="165">
        <v>12.505155259049472</v>
      </c>
      <c r="D123" s="165">
        <v>12.52336467825479</v>
      </c>
      <c r="E123" s="165">
        <v>11.524249980712264</v>
      </c>
      <c r="F123" s="165">
        <v>7.7110006843447154</v>
      </c>
      <c r="G123" s="165">
        <v>15.07692425098066</v>
      </c>
      <c r="H123" s="165">
        <v>15.027570321770067</v>
      </c>
      <c r="I123" s="165">
        <v>-3.3436245754862703</v>
      </c>
      <c r="J123" s="165">
        <v>-9.3488326541272375</v>
      </c>
    </row>
    <row r="124" spans="1:10" ht="15.75" customHeight="1">
      <c r="A124" s="209">
        <v>42948</v>
      </c>
      <c r="B124" s="164">
        <v>15.034061607925198</v>
      </c>
      <c r="C124" s="164">
        <v>12.047027641187636</v>
      </c>
      <c r="D124" s="164">
        <v>12.064307816626751</v>
      </c>
      <c r="E124" s="164">
        <v>11.099029907585912</v>
      </c>
      <c r="F124" s="164">
        <v>7.4922770898715685</v>
      </c>
      <c r="G124" s="164">
        <v>15.069811021557822</v>
      </c>
      <c r="H124" s="164">
        <v>22.338120585136735</v>
      </c>
      <c r="I124" s="164">
        <v>-2.876276887942486</v>
      </c>
      <c r="J124" s="164">
        <v>-1.5207604653340145</v>
      </c>
    </row>
    <row r="125" spans="1:10" ht="15.75" customHeight="1">
      <c r="A125" s="209">
        <v>42979</v>
      </c>
      <c r="B125" s="165">
        <v>14.811287530627171</v>
      </c>
      <c r="C125" s="165">
        <v>11.526431499090517</v>
      </c>
      <c r="D125" s="165">
        <v>11.542819727750997</v>
      </c>
      <c r="E125" s="165">
        <v>10.180984721744979</v>
      </c>
      <c r="F125" s="165">
        <v>7.32322965450527</v>
      </c>
      <c r="G125" s="165">
        <v>15.570362671220161</v>
      </c>
      <c r="H125" s="165">
        <v>27.286840166532443</v>
      </c>
      <c r="I125" s="165">
        <v>-2.4089704885712493</v>
      </c>
      <c r="J125" s="165">
        <v>-3.879125707067943</v>
      </c>
    </row>
    <row r="126" spans="1:10" ht="15.75" customHeight="1">
      <c r="A126" s="209">
        <v>43009</v>
      </c>
      <c r="B126" s="164">
        <v>13.929939662502132</v>
      </c>
      <c r="C126" s="164">
        <v>11.080216989726477</v>
      </c>
      <c r="D126" s="164">
        <v>11.095850533507011</v>
      </c>
      <c r="E126" s="164">
        <v>9.7889417936636303</v>
      </c>
      <c r="F126" s="164">
        <v>7.1186285852649078</v>
      </c>
      <c r="G126" s="164">
        <v>13.942186936912337</v>
      </c>
      <c r="H126" s="164">
        <v>14.454577660033285</v>
      </c>
      <c r="I126" s="164">
        <v>3.0115368897551287</v>
      </c>
      <c r="J126" s="164">
        <v>3.4822718028824751</v>
      </c>
    </row>
    <row r="127" spans="1:10" ht="15.75" customHeight="1">
      <c r="A127" s="209">
        <v>43040</v>
      </c>
      <c r="B127" s="165">
        <v>13.935556259522786</v>
      </c>
      <c r="C127" s="165">
        <v>10.564119133833705</v>
      </c>
      <c r="D127" s="165">
        <v>10.578956064295465</v>
      </c>
      <c r="E127" s="165">
        <v>9.307885989842557</v>
      </c>
      <c r="F127" s="165">
        <v>6.8885188663050601</v>
      </c>
      <c r="G127" s="165">
        <v>14.025320903470901</v>
      </c>
      <c r="H127" s="165">
        <v>16.258504829903409</v>
      </c>
      <c r="I127" s="165">
        <v>-3.9773898195307189</v>
      </c>
      <c r="J127" s="165">
        <v>4.3337140109394712</v>
      </c>
    </row>
    <row r="128" spans="1:10" ht="15.75" customHeight="1">
      <c r="A128" s="209">
        <v>43070</v>
      </c>
      <c r="B128" s="164">
        <v>12.818142265130783</v>
      </c>
      <c r="C128" s="164">
        <v>9.9254739969711903</v>
      </c>
      <c r="D128" s="164">
        <v>9.9393515432305115</v>
      </c>
      <c r="E128" s="164">
        <v>8.7213983085700608</v>
      </c>
      <c r="F128" s="164">
        <v>6.6140940504229473</v>
      </c>
      <c r="G128" s="164">
        <v>12.458320703243398</v>
      </c>
      <c r="H128" s="164">
        <v>26.856858219735336</v>
      </c>
      <c r="I128" s="164">
        <v>1.5004142247859731</v>
      </c>
      <c r="J128" s="164">
        <v>14.070090215128349</v>
      </c>
    </row>
    <row r="129" spans="1:10" ht="15.75" customHeight="1">
      <c r="A129" s="209">
        <v>43101</v>
      </c>
      <c r="B129" s="165">
        <v>12.765487330986103</v>
      </c>
      <c r="C129" s="165">
        <v>9.3804612082929886</v>
      </c>
      <c r="D129" s="165">
        <v>9.3934754759065431</v>
      </c>
      <c r="E129" s="165">
        <v>8.4728253109527696</v>
      </c>
      <c r="F129" s="165">
        <v>6.3266714301072335</v>
      </c>
      <c r="G129" s="165">
        <v>14.258988327184706</v>
      </c>
      <c r="H129" s="165">
        <v>31.301521951525004</v>
      </c>
      <c r="I129" s="165">
        <v>1.132075471698113</v>
      </c>
      <c r="J129" s="165">
        <v>12.920109225105204</v>
      </c>
    </row>
    <row r="130" spans="1:10" ht="15" customHeight="1">
      <c r="A130" s="209">
        <v>43132</v>
      </c>
      <c r="B130" s="164">
        <v>11.057965260395841</v>
      </c>
      <c r="C130" s="164">
        <v>8.9478949853810885</v>
      </c>
      <c r="D130" s="164">
        <v>8.9602072356431925</v>
      </c>
      <c r="E130" s="164">
        <v>8.0958950405440646</v>
      </c>
      <c r="F130" s="164">
        <v>6.1881183759330938</v>
      </c>
      <c r="G130" s="164">
        <v>13.155135633086413</v>
      </c>
      <c r="H130" s="164">
        <v>28.039354079047296</v>
      </c>
      <c r="I130" s="164">
        <v>4.6978349949988729</v>
      </c>
      <c r="J130" s="164">
        <v>13.959877567577506</v>
      </c>
    </row>
    <row r="131" spans="1:10" ht="15" customHeight="1">
      <c r="A131" s="209">
        <v>43160</v>
      </c>
      <c r="B131" s="165">
        <v>10.8553</v>
      </c>
      <c r="C131" s="165">
        <v>8.3884857654725522</v>
      </c>
      <c r="D131" s="165">
        <v>8.3998178923216251</v>
      </c>
      <c r="E131" s="165">
        <v>7.47919954055003</v>
      </c>
      <c r="F131" s="165">
        <v>5.9062236505055044</v>
      </c>
      <c r="G131" s="165">
        <v>11.803125649473433</v>
      </c>
      <c r="H131" s="165">
        <v>31.363966514834416</v>
      </c>
      <c r="I131" s="165">
        <v>4.9046837520515085</v>
      </c>
      <c r="J131" s="165">
        <v>15.238167938931269</v>
      </c>
    </row>
    <row r="132" spans="1:10" ht="15" customHeight="1">
      <c r="A132" s="209">
        <v>43191</v>
      </c>
      <c r="B132" s="164">
        <v>10.815565538193251</v>
      </c>
      <c r="C132" s="164">
        <v>8.1005017210580945</v>
      </c>
      <c r="D132" s="164">
        <v>8.1112663803166072</v>
      </c>
      <c r="E132" s="164">
        <v>7.2060223969317105</v>
      </c>
      <c r="F132" s="164">
        <v>5.770811215290661</v>
      </c>
      <c r="G132" s="164">
        <v>12.385867812091478</v>
      </c>
      <c r="H132" s="164">
        <v>31.669036588535704</v>
      </c>
      <c r="I132" s="164">
        <v>8.8387943971986118</v>
      </c>
      <c r="J132" s="164">
        <v>14.777501627315214</v>
      </c>
    </row>
    <row r="133" spans="1:10" ht="14.25" customHeight="1">
      <c r="A133" s="209">
        <v>43221</v>
      </c>
      <c r="B133" s="165">
        <v>9.43</v>
      </c>
      <c r="C133" s="165">
        <v>7.6634512007041522</v>
      </c>
      <c r="D133" s="165">
        <v>7.6733241112509898</v>
      </c>
      <c r="E133" s="165">
        <v>6.8533444183563441</v>
      </c>
      <c r="F133" s="165">
        <v>5.5549090634773313</v>
      </c>
      <c r="G133" s="165">
        <v>11.241325198679398</v>
      </c>
      <c r="H133" s="165">
        <v>22.3915976447161</v>
      </c>
      <c r="I133" s="165">
        <v>15.207941548231974</v>
      </c>
      <c r="J133" s="165">
        <v>19.691742905425038</v>
      </c>
    </row>
    <row r="134" spans="1:10" ht="14.25" customHeight="1">
      <c r="A134" s="209">
        <v>43252</v>
      </c>
      <c r="B134" s="164">
        <v>8.6188000000000002</v>
      </c>
      <c r="C134" s="164">
        <v>7.3629776968499039</v>
      </c>
      <c r="D134" s="164">
        <v>7.3531046157685465</v>
      </c>
      <c r="E134" s="164">
        <v>6.5513000000000003</v>
      </c>
      <c r="F134" s="164">
        <v>5.3357999999999999</v>
      </c>
      <c r="G134" s="164">
        <v>10.536300000000001</v>
      </c>
      <c r="H134" s="164">
        <v>15.6807</v>
      </c>
      <c r="I134" s="164">
        <v>16.552800000000001</v>
      </c>
      <c r="J134" s="164">
        <v>19.12548</v>
      </c>
    </row>
    <row r="135" spans="1:10" ht="14.25" customHeight="1">
      <c r="A135" s="209">
        <v>43282</v>
      </c>
      <c r="B135" s="165">
        <v>7.4863</v>
      </c>
      <c r="C135" s="165">
        <v>7.0651493655323083</v>
      </c>
      <c r="D135" s="165">
        <v>7.0552761850585899</v>
      </c>
      <c r="E135" s="165">
        <v>6.4154529647964198</v>
      </c>
      <c r="F135" s="165">
        <v>5.1632143965072208</v>
      </c>
      <c r="G135" s="165">
        <v>8.9350000000000005</v>
      </c>
      <c r="H135" s="165">
        <v>20.175970873786397</v>
      </c>
      <c r="I135" s="165">
        <v>19.938033027757363</v>
      </c>
      <c r="J135" s="165">
        <v>15.311760063141278</v>
      </c>
    </row>
    <row r="136" spans="1:10" ht="14.25" customHeight="1">
      <c r="A136" s="209">
        <v>43313</v>
      </c>
      <c r="B136" s="164">
        <v>6.1181999999999999</v>
      </c>
      <c r="C136" s="164">
        <v>6.84</v>
      </c>
      <c r="D136" s="164">
        <v>6.83</v>
      </c>
      <c r="E136" s="164">
        <v>6.2111999999999998</v>
      </c>
      <c r="F136" s="164">
        <v>4.9752720385139115</v>
      </c>
      <c r="G136" s="164">
        <v>7.5129999999999999</v>
      </c>
      <c r="H136" s="164">
        <v>8.25</v>
      </c>
      <c r="I136" s="164">
        <v>31.4</v>
      </c>
      <c r="J136" s="164">
        <v>18.399999999999999</v>
      </c>
    </row>
    <row r="137" spans="1:10" ht="14.25" customHeight="1">
      <c r="A137" s="209">
        <v>43344</v>
      </c>
      <c r="B137" s="165">
        <v>5.4589999999999996</v>
      </c>
      <c r="C137" s="165">
        <v>6.67</v>
      </c>
      <c r="D137" s="165">
        <v>6.65</v>
      </c>
      <c r="E137" s="165">
        <v>6.09</v>
      </c>
      <c r="F137" s="165">
        <v>4.84</v>
      </c>
      <c r="G137" s="165">
        <v>6.4252000000000002</v>
      </c>
      <c r="H137" s="165">
        <v>6.8</v>
      </c>
      <c r="I137" s="165">
        <v>26.39</v>
      </c>
      <c r="J137" s="165">
        <v>15.853967868937936</v>
      </c>
    </row>
    <row r="138" spans="1:10" ht="14.25" customHeight="1">
      <c r="A138" s="209">
        <v>43374</v>
      </c>
      <c r="B138" s="164">
        <v>8.9021297602646321</v>
      </c>
      <c r="C138" s="164">
        <v>6.5553840577243783</v>
      </c>
      <c r="D138" s="164">
        <v>6.5463426670067992</v>
      </c>
      <c r="E138" s="164">
        <v>6.0466311683230245</v>
      </c>
      <c r="F138" s="164">
        <v>4.7393070748031896</v>
      </c>
      <c r="G138" s="164">
        <v>8.0467245704472834</v>
      </c>
      <c r="H138" s="164">
        <v>17.648737042025743</v>
      </c>
      <c r="I138" s="164">
        <v>13.451737923037022</v>
      </c>
      <c r="J138" s="164">
        <v>9.3558052434457029</v>
      </c>
    </row>
    <row r="139" spans="1:10" ht="14.25" customHeight="1">
      <c r="A139" s="209">
        <v>43405</v>
      </c>
      <c r="B139" s="165">
        <v>9.7239394912562069</v>
      </c>
      <c r="C139" s="165">
        <v>6.4763036119021455</v>
      </c>
      <c r="D139" s="165">
        <v>6.4680557290376584</v>
      </c>
      <c r="E139" s="165">
        <v>6.0036856043862885</v>
      </c>
      <c r="F139" s="165">
        <v>4.6811112123755771</v>
      </c>
      <c r="G139" s="165">
        <v>8.4872070080273421</v>
      </c>
      <c r="H139" s="165">
        <v>24.361218318658651</v>
      </c>
      <c r="I139" s="165">
        <v>18.448000981113566</v>
      </c>
      <c r="J139" s="165">
        <v>14.166666666666661</v>
      </c>
    </row>
    <row r="140" spans="1:10" ht="14.25" customHeight="1">
      <c r="A140" s="209">
        <v>43435</v>
      </c>
      <c r="B140" s="164">
        <v>10.03483468971238</v>
      </c>
      <c r="C140" s="164">
        <v>6.4288096023655594</v>
      </c>
      <c r="D140" s="164">
        <v>6.4213547940101368</v>
      </c>
      <c r="E140" s="164">
        <v>5.9654934537600068</v>
      </c>
      <c r="F140" s="164">
        <v>4.622947685071277</v>
      </c>
      <c r="G140" s="164">
        <v>7.0921198668146612</v>
      </c>
      <c r="H140" s="164">
        <v>15.032208547201865</v>
      </c>
      <c r="I140" s="164">
        <v>17.134220072551386</v>
      </c>
      <c r="J140" s="164">
        <v>18.444444444444443</v>
      </c>
    </row>
    <row r="141" spans="1:10" ht="14.25" customHeight="1">
      <c r="A141" s="209">
        <v>43466</v>
      </c>
      <c r="B141" s="165">
        <v>10.203664728784222</v>
      </c>
      <c r="C141" s="165">
        <v>6.3852581731870695</v>
      </c>
      <c r="D141" s="165">
        <v>6.3786752108726308</v>
      </c>
      <c r="E141" s="165">
        <v>5.9437780684276742</v>
      </c>
      <c r="F141" s="165">
        <v>4.5938740029534797</v>
      </c>
      <c r="G141" s="165">
        <v>6.5635474645591829</v>
      </c>
      <c r="H141" s="165">
        <v>14.697801388955956</v>
      </c>
      <c r="I141" s="165">
        <v>15.478750316215528</v>
      </c>
      <c r="J141" s="165">
        <v>13.222295273577345</v>
      </c>
    </row>
    <row r="142" spans="1:10" ht="14.25" customHeight="1">
      <c r="A142" s="209">
        <v>43497</v>
      </c>
      <c r="B142" s="164">
        <v>9.9501967916147969</v>
      </c>
      <c r="C142" s="164">
        <v>6.4148645356191247</v>
      </c>
      <c r="D142" s="164">
        <v>6.4089919808965057</v>
      </c>
      <c r="E142" s="164">
        <v>5.9722603576976896</v>
      </c>
      <c r="F142" s="164">
        <v>4.5648084001243205</v>
      </c>
      <c r="G142" s="164">
        <v>5.6953492566697905</v>
      </c>
      <c r="H142" s="164">
        <v>11.985903347954864</v>
      </c>
      <c r="I142" s="164">
        <v>15.211562760023423</v>
      </c>
      <c r="J142" s="164">
        <v>12.056737588652489</v>
      </c>
    </row>
    <row r="143" spans="1:10" ht="14.25" customHeight="1">
      <c r="A143" s="209">
        <v>43525</v>
      </c>
      <c r="B143" s="165">
        <v>9.5129823065714056</v>
      </c>
      <c r="C143" s="165">
        <v>6.3476274525024134</v>
      </c>
      <c r="D143" s="165">
        <v>6.3425901331901846</v>
      </c>
      <c r="E143" s="165">
        <v>5.9080436284023374</v>
      </c>
      <c r="F143" s="165">
        <v>4.5502255438591988</v>
      </c>
      <c r="G143" s="165">
        <v>4.8528495677408579</v>
      </c>
      <c r="H143" s="165">
        <v>11.77107020676722</v>
      </c>
      <c r="I143" s="165">
        <v>17.236295806005188</v>
      </c>
      <c r="J143" s="165">
        <v>11.846689895470375</v>
      </c>
    </row>
    <row r="144" spans="1:10" ht="14.25" customHeight="1">
      <c r="A144" s="209">
        <v>43556</v>
      </c>
      <c r="B144" s="164">
        <v>10.102745990772299</v>
      </c>
      <c r="C144" s="164">
        <v>6.3476274525024357</v>
      </c>
      <c r="D144" s="164">
        <v>6.3434230592884555</v>
      </c>
      <c r="E144" s="164">
        <v>5.9162662207509431</v>
      </c>
      <c r="F144" s="164">
        <v>4.5502255438591988</v>
      </c>
      <c r="G144" s="164">
        <v>4.7921034980754174</v>
      </c>
      <c r="H144" s="164">
        <v>11.888103767614421</v>
      </c>
      <c r="I144" s="164">
        <v>13.334865416104114</v>
      </c>
      <c r="J144" s="164">
        <v>9.8305084745762716</v>
      </c>
    </row>
    <row r="145" spans="1:10" ht="14.25" customHeight="1">
      <c r="A145" s="209">
        <v>43586</v>
      </c>
      <c r="B145" s="165">
        <v>13.756232954929493</v>
      </c>
      <c r="C145" s="165">
        <v>6.3738105030855419</v>
      </c>
      <c r="D145" s="165">
        <v>6.3704382124316394</v>
      </c>
      <c r="E145" s="165">
        <v>5.9573814741132658</v>
      </c>
      <c r="F145" s="165">
        <v>4.5502255438591988</v>
      </c>
      <c r="G145" s="165">
        <v>8.1454296067691612</v>
      </c>
      <c r="H145" s="165">
        <v>26.418511328547424</v>
      </c>
      <c r="I145" s="165">
        <v>5.4508964409954563</v>
      </c>
      <c r="J145" s="165">
        <v>5.2564102564102599</v>
      </c>
    </row>
    <row r="146" spans="1:10" ht="14.25" customHeight="1">
      <c r="A146" s="209">
        <v>43617</v>
      </c>
      <c r="B146" s="164">
        <v>16.0534579134201</v>
      </c>
      <c r="C146" s="164">
        <v>6.3214508466648445</v>
      </c>
      <c r="D146" s="164">
        <v>6.3189129500554664</v>
      </c>
      <c r="E146" s="164">
        <v>5.906346082447933</v>
      </c>
      <c r="F146" s="164">
        <v>4.5502255438591988</v>
      </c>
      <c r="G146" s="164">
        <v>9.3804345484149962</v>
      </c>
      <c r="H146" s="164">
        <v>38.763365492977101</v>
      </c>
      <c r="I146" s="164">
        <v>-0.61206494112765464</v>
      </c>
      <c r="J146" s="164">
        <v>11.93744015320779</v>
      </c>
    </row>
    <row r="147" spans="1:10" ht="14.25" customHeight="1">
      <c r="A147" s="209">
        <v>43647</v>
      </c>
      <c r="B147" s="165">
        <v>15.387740945163086</v>
      </c>
      <c r="C147" s="165">
        <v>6.3476274525024134</v>
      </c>
      <c r="D147" s="165">
        <v>6.3459615409688919</v>
      </c>
      <c r="E147" s="165">
        <v>5.9158295723018561</v>
      </c>
      <c r="F147" s="165">
        <v>4.5502255438591988</v>
      </c>
      <c r="G147" s="165">
        <v>8.9714624541985302</v>
      </c>
      <c r="H147" s="165">
        <v>28.518050997222932</v>
      </c>
      <c r="I147" s="165">
        <v>0.26631867692881173</v>
      </c>
      <c r="J147" s="165">
        <v>23.134839151266263</v>
      </c>
    </row>
    <row r="148" spans="1:10" ht="14.25" customHeight="1">
      <c r="A148" s="209">
        <v>43678</v>
      </c>
      <c r="B148" s="164">
        <v>16.039907188116388</v>
      </c>
      <c r="C148" s="164">
        <v>6.2535651014686833</v>
      </c>
      <c r="D148" s="164">
        <v>6.2769853221794403</v>
      </c>
      <c r="E148" s="164">
        <v>5.8553531412070869</v>
      </c>
      <c r="F148" s="164">
        <v>4.520955668069937</v>
      </c>
      <c r="G148" s="164">
        <v>9.290585636968185</v>
      </c>
      <c r="H148" s="164">
        <v>31.896135738226583</v>
      </c>
      <c r="I148" s="164">
        <v>7.7382535728953705E-2</v>
      </c>
      <c r="J148" s="164">
        <v>35.159235668789805</v>
      </c>
    </row>
    <row r="149" spans="1:10" ht="14.25" customHeight="1">
      <c r="A149" s="209">
        <v>43709</v>
      </c>
      <c r="B149" s="165">
        <v>16.775006585200369</v>
      </c>
      <c r="C149" s="165">
        <v>6.2482074593608772</v>
      </c>
      <c r="D149" s="165">
        <v>6.272379595786215</v>
      </c>
      <c r="E149" s="165">
        <v>5.7971013221072232</v>
      </c>
      <c r="F149" s="165">
        <v>4.491693986673595</v>
      </c>
      <c r="G149" s="165">
        <v>9.4568232066757574</v>
      </c>
      <c r="H149" s="165">
        <v>32.017090569937736</v>
      </c>
      <c r="I149" s="165">
        <v>4.0085916231674013</v>
      </c>
      <c r="J149" s="165">
        <v>32.467532467532465</v>
      </c>
    </row>
    <row r="150" spans="1:10" ht="14.25" customHeight="1">
      <c r="A150" s="209">
        <v>43739</v>
      </c>
      <c r="B150" s="164">
        <v>14.803844737616423</v>
      </c>
      <c r="C150" s="164">
        <v>6.1808087217310792</v>
      </c>
      <c r="D150" s="164">
        <v>6.2049655245190793</v>
      </c>
      <c r="E150" s="164">
        <v>5.6786872839636349</v>
      </c>
      <c r="F150" s="164">
        <v>4.4331870080785762</v>
      </c>
      <c r="G150" s="164">
        <v>8.7447330263341385</v>
      </c>
      <c r="H150" s="164">
        <v>22.643926655456802</v>
      </c>
      <c r="I150" s="164">
        <v>7.7036877639400814</v>
      </c>
      <c r="J150" s="164">
        <v>39.112267963559134</v>
      </c>
    </row>
    <row r="151" spans="1:10" ht="14.25" customHeight="1">
      <c r="A151" s="209">
        <v>43770</v>
      </c>
      <c r="B151" s="165">
        <v>13.204888971357565</v>
      </c>
      <c r="C151" s="165">
        <v>6.0612682871422852</v>
      </c>
      <c r="D151" s="165">
        <v>6.0853579550422587</v>
      </c>
      <c r="E151" s="165">
        <v>5.5569780008618785</v>
      </c>
      <c r="F151" s="165">
        <v>4.3453716323645475</v>
      </c>
      <c r="G151" s="165">
        <v>8.4241618055288292</v>
      </c>
      <c r="H151" s="165">
        <v>20.925321773328577</v>
      </c>
      <c r="I151" s="165">
        <v>9.3365775373385418</v>
      </c>
      <c r="J151" s="165">
        <v>37.690776376907763</v>
      </c>
    </row>
    <row r="152" spans="1:10" ht="14.25" customHeight="1">
      <c r="A152" s="209">
        <v>43800</v>
      </c>
      <c r="B152" s="164">
        <v>12.821</v>
      </c>
      <c r="C152" s="164">
        <v>5.9358216229999998</v>
      </c>
      <c r="D152" s="164">
        <v>5.9598827989999998</v>
      </c>
      <c r="E152" s="164">
        <v>5.3841092652215927</v>
      </c>
      <c r="F152" s="164">
        <v>4.2576300985051274</v>
      </c>
      <c r="G152" s="164">
        <v>11.115600000000001</v>
      </c>
      <c r="H152" s="164">
        <v>31.58373821</v>
      </c>
      <c r="I152" s="164">
        <v>4.0234334675338213</v>
      </c>
      <c r="J152" s="164">
        <v>26.735459662288939</v>
      </c>
    </row>
    <row r="153" spans="1:10" ht="14.25" customHeight="1">
      <c r="A153" s="209">
        <v>43831</v>
      </c>
      <c r="B153" s="165">
        <v>11.321506519057923</v>
      </c>
      <c r="C153" s="165">
        <v>5.7604708386408854</v>
      </c>
      <c r="D153" s="165">
        <v>5.7844921864957044</v>
      </c>
      <c r="E153" s="165">
        <v>5.3090800063262833</v>
      </c>
      <c r="F153" s="165">
        <v>4.1405666401319818</v>
      </c>
      <c r="G153" s="165">
        <v>8.8923453398511931</v>
      </c>
      <c r="H153" s="165">
        <v>16.805109196759528</v>
      </c>
      <c r="I153" s="165">
        <v>16.911744571319034</v>
      </c>
      <c r="J153" s="165">
        <v>40.009032840828439</v>
      </c>
    </row>
    <row r="154" spans="1:10" ht="14.25" customHeight="1">
      <c r="A154" s="209">
        <v>43862</v>
      </c>
      <c r="B154" s="164">
        <v>11.283047843168914</v>
      </c>
      <c r="C154" s="164">
        <v>5.5501666692494123</v>
      </c>
      <c r="D154" s="164">
        <v>5.5741402507737181</v>
      </c>
      <c r="E154" s="164">
        <v>5.1184994332547973</v>
      </c>
      <c r="F154" s="164">
        <v>4.0236346239686416</v>
      </c>
      <c r="G154" s="164">
        <v>7.4342206115017406</v>
      </c>
      <c r="H154" s="164">
        <v>8.9837211248744673</v>
      </c>
      <c r="I154" s="164">
        <v>20.334358700013389</v>
      </c>
      <c r="J154" s="164">
        <v>44.936708860759488</v>
      </c>
    </row>
    <row r="155" spans="1:10" ht="14.25" customHeight="1">
      <c r="A155" s="209">
        <v>43891</v>
      </c>
      <c r="B155" s="165">
        <v>8.4718</v>
      </c>
      <c r="C155" s="165">
        <v>5.41</v>
      </c>
      <c r="D155" s="165">
        <v>5.44</v>
      </c>
      <c r="E155" s="165">
        <v>5.0077999999999996</v>
      </c>
      <c r="F155" s="165">
        <v>3.8921000000000001</v>
      </c>
      <c r="G155" s="165">
        <v>0.93140000000000001</v>
      </c>
      <c r="H155" s="165">
        <v>-23.471399999999999</v>
      </c>
      <c r="I155" s="165">
        <v>33.412889999999997</v>
      </c>
      <c r="J155" s="165">
        <v>64.423699999999997</v>
      </c>
    </row>
    <row r="156" spans="1:10" ht="14.25" customHeight="1">
      <c r="A156" s="209">
        <v>43922</v>
      </c>
      <c r="B156" s="164">
        <v>8.4707028901884094</v>
      </c>
      <c r="C156" s="164">
        <v>5.1683777206645409</v>
      </c>
      <c r="D156" s="164">
        <v>5.1922645865655648</v>
      </c>
      <c r="E156" s="164">
        <v>4.7736585317725622</v>
      </c>
      <c r="F156" s="164">
        <v>3.7313699369024622</v>
      </c>
      <c r="G156" s="164">
        <v>3.3219641163293012</v>
      </c>
      <c r="H156" s="164">
        <v>-16.447853206438822</v>
      </c>
      <c r="I156" s="164">
        <v>37.556079385598039</v>
      </c>
      <c r="J156" s="164">
        <v>82.34567901234567</v>
      </c>
    </row>
    <row r="157" spans="1:10" ht="14.25" customHeight="1">
      <c r="A157" s="209">
        <v>43952</v>
      </c>
      <c r="B157" s="165">
        <v>7.8768902922186079</v>
      </c>
      <c r="C157" s="165">
        <v>4.8588979956778244</v>
      </c>
      <c r="D157" s="165">
        <v>4.8708171091536467</v>
      </c>
      <c r="E157" s="165">
        <v>4.4848972074631899</v>
      </c>
      <c r="F157" s="165">
        <v>3.5708713715607132</v>
      </c>
      <c r="G157" s="165">
        <v>4.4607729526654483</v>
      </c>
      <c r="H157" s="165">
        <v>-9.9227043182520838</v>
      </c>
      <c r="I157" s="165">
        <v>37.698885984723532</v>
      </c>
      <c r="J157" s="165">
        <v>77.953714981729604</v>
      </c>
    </row>
    <row r="158" spans="1:10" ht="14.25" customHeight="1">
      <c r="A158" s="209">
        <v>43983</v>
      </c>
      <c r="B158" s="164">
        <v>6.5156394507836835</v>
      </c>
      <c r="C158" s="164">
        <v>4.5911952697048397</v>
      </c>
      <c r="D158" s="164">
        <v>4.6030839539158874</v>
      </c>
      <c r="E158" s="164">
        <v>4.2431320290088337</v>
      </c>
      <c r="F158" s="164">
        <v>3.366353687697865</v>
      </c>
      <c r="G158" s="164">
        <v>4.5941496770925516</v>
      </c>
      <c r="H158" s="164">
        <v>-5.8553784900016836</v>
      </c>
      <c r="I158" s="164">
        <v>42.894420959240122</v>
      </c>
      <c r="J158" s="164">
        <v>76.789278585685778</v>
      </c>
    </row>
    <row r="159" spans="1:10" ht="14.25" customHeight="1">
      <c r="A159" s="209">
        <v>44013</v>
      </c>
      <c r="B159" s="165">
        <v>7.3264044208456225</v>
      </c>
      <c r="C159" s="165">
        <v>4.2027913109882409</v>
      </c>
      <c r="D159" s="165">
        <v>4.2146358460527056</v>
      </c>
      <c r="E159" s="165">
        <v>3.8864802212888794</v>
      </c>
      <c r="F159" s="165">
        <v>3.1179568369038124</v>
      </c>
      <c r="G159" s="165">
        <v>6.5013993955950422</v>
      </c>
      <c r="H159" s="165">
        <v>3.1391191608061808</v>
      </c>
      <c r="I159" s="165">
        <v>38.205530027357959</v>
      </c>
      <c r="J159" s="165">
        <v>82.317954419121733</v>
      </c>
    </row>
    <row r="160" spans="1:10" ht="14.25" customHeight="1">
      <c r="A160" s="209">
        <v>44044</v>
      </c>
      <c r="B160" s="164">
        <v>6.5114180163021063</v>
      </c>
      <c r="C160" s="164">
        <v>3.8720111059512119</v>
      </c>
      <c r="D160" s="164">
        <v>3.8601891946240308</v>
      </c>
      <c r="E160" s="164">
        <v>3.5553934747627469</v>
      </c>
      <c r="F160" s="164">
        <v>2.8989644906016299</v>
      </c>
      <c r="G160" s="164">
        <v>6.2154404743399061</v>
      </c>
      <c r="H160" s="164">
        <v>-1.7452093262404378</v>
      </c>
      <c r="I160" s="164">
        <v>32.204905158873999</v>
      </c>
      <c r="J160" s="164">
        <v>61.404335532516498</v>
      </c>
    </row>
    <row r="161" spans="1:10" ht="14.25" customHeight="1">
      <c r="A161" s="209">
        <v>44075</v>
      </c>
      <c r="B161" s="165">
        <v>4.3483532552096138</v>
      </c>
      <c r="C161" s="165">
        <v>3.5548176100188567</v>
      </c>
      <c r="D161" s="165">
        <v>3.5430317992094063</v>
      </c>
      <c r="E161" s="165">
        <v>3.2589641503771194</v>
      </c>
      <c r="F161" s="165">
        <v>2.6656704780247065</v>
      </c>
      <c r="G161" s="165">
        <v>3.7215111523752675</v>
      </c>
      <c r="H161" s="165">
        <v>-9.6825624134803547</v>
      </c>
      <c r="I161" s="165">
        <v>35.450485063874758</v>
      </c>
      <c r="J161" s="165">
        <v>65.196078431372541</v>
      </c>
    </row>
    <row r="162" spans="1:10" ht="14.25" customHeight="1">
      <c r="A162" s="209">
        <v>44105</v>
      </c>
      <c r="B162" s="164">
        <v>2.6861346775979955</v>
      </c>
      <c r="C162" s="164">
        <v>3.2303262340927619</v>
      </c>
      <c r="D162" s="164">
        <v>3.2109071547612666</v>
      </c>
      <c r="E162" s="164">
        <v>2.9995843775396436</v>
      </c>
      <c r="F162" s="164">
        <v>2.4615985698180687</v>
      </c>
      <c r="G162" s="164">
        <v>1.8369390153658571</v>
      </c>
      <c r="H162" s="164">
        <v>-12.373739728965949</v>
      </c>
      <c r="I162" s="164">
        <v>44.147249069703534</v>
      </c>
      <c r="J162" s="164">
        <v>69.875424688561722</v>
      </c>
    </row>
    <row r="163" spans="1:10" ht="14.25" customHeight="1">
      <c r="A163" s="209">
        <v>44136</v>
      </c>
      <c r="B163" s="165">
        <v>4.1707060092835091</v>
      </c>
      <c r="C163" s="165">
        <v>2.9928785255235679</v>
      </c>
      <c r="D163" s="165">
        <v>2.9735041134527407</v>
      </c>
      <c r="E163" s="165">
        <v>2.8107171120852481</v>
      </c>
      <c r="F163" s="165">
        <v>2.2866864856601055</v>
      </c>
      <c r="G163" s="165">
        <v>5.3361422606946984</v>
      </c>
      <c r="H163" s="165">
        <v>0.60979553370967832</v>
      </c>
      <c r="I163" s="165">
        <v>26.223958333333329</v>
      </c>
      <c r="J163" s="165">
        <v>46.410404092715311</v>
      </c>
    </row>
    <row r="164" spans="1:10" ht="14.25" customHeight="1">
      <c r="A164" s="209">
        <v>44166</v>
      </c>
      <c r="B164" s="164">
        <v>5.3366974787023125</v>
      </c>
      <c r="C164" s="164">
        <v>2.7771493869102271</v>
      </c>
      <c r="D164" s="164">
        <v>2.7578155565309181</v>
      </c>
      <c r="E164" s="164">
        <v>2.6179204464931605</v>
      </c>
      <c r="F164" s="164">
        <v>2.1120729937320171</v>
      </c>
      <c r="G164" s="164">
        <v>5.5130658167534596</v>
      </c>
      <c r="H164" s="164">
        <v>2.9158199662761008</v>
      </c>
      <c r="I164" s="164">
        <v>28.927977770610557</v>
      </c>
      <c r="J164" s="164">
        <v>55.933876141130014</v>
      </c>
    </row>
    <row r="165" spans="1:10" ht="14.25" customHeight="1">
      <c r="A165" s="209">
        <v>44197</v>
      </c>
      <c r="B165" s="165">
        <v>4.496327873140249</v>
      </c>
      <c r="C165" s="165">
        <v>2.5445844576682308</v>
      </c>
      <c r="D165" s="165">
        <v>2.525294376029974</v>
      </c>
      <c r="E165" s="165">
        <v>2.4155371969905914</v>
      </c>
      <c r="F165" s="165">
        <v>1.9665315028025043</v>
      </c>
      <c r="G165" s="165">
        <v>4.0135259401774093</v>
      </c>
      <c r="H165" s="165">
        <v>1.1489099859353091</v>
      </c>
      <c r="I165" s="165">
        <v>28.256236093219368</v>
      </c>
      <c r="J165" s="165">
        <v>49.009216589861772</v>
      </c>
    </row>
    <row r="166" spans="1:10" ht="14.25" customHeight="1">
      <c r="A166" s="209">
        <v>44228</v>
      </c>
      <c r="B166" s="164">
        <v>3.3087343724774065</v>
      </c>
      <c r="C166" s="164">
        <v>2.3818157549174046</v>
      </c>
      <c r="D166" s="164">
        <v>2.3625562923662802</v>
      </c>
      <c r="E166" s="164">
        <v>2.2719364282088428</v>
      </c>
      <c r="F166" s="164">
        <v>1.8211974538037579</v>
      </c>
      <c r="G166" s="164">
        <v>6.1934299298409989</v>
      </c>
      <c r="H166" s="164">
        <v>5.6292058250376753</v>
      </c>
      <c r="I166" s="164">
        <v>22.928846111098757</v>
      </c>
      <c r="J166" s="164">
        <v>34.410480349344972</v>
      </c>
    </row>
    <row r="167" spans="1:10" ht="14.25" customHeight="1">
      <c r="A167" s="209">
        <v>44256</v>
      </c>
      <c r="B167" s="165">
        <v>4.9817186554069526</v>
      </c>
      <c r="C167" s="165">
        <v>2.241737857432069</v>
      </c>
      <c r="D167" s="165">
        <v>2.2225047455077807</v>
      </c>
      <c r="E167" s="165">
        <v>2.1203615903514494</v>
      </c>
      <c r="F167" s="165">
        <v>1.6904733239024861</v>
      </c>
      <c r="G167" s="165">
        <v>13.798242163385188</v>
      </c>
      <c r="H167" s="165">
        <v>59.729659403716838</v>
      </c>
      <c r="I167" s="165">
        <v>9.5908592532748749</v>
      </c>
      <c r="J167" s="165">
        <v>16.710875331564988</v>
      </c>
    </row>
    <row r="168" spans="1:10" ht="14.25" customHeight="1">
      <c r="A168" s="209">
        <v>44287</v>
      </c>
      <c r="B168" s="164">
        <v>4.6162486979216988</v>
      </c>
      <c r="C168" s="164">
        <v>2.1631012479444989</v>
      </c>
      <c r="D168" s="164">
        <v>2.1438829286747563</v>
      </c>
      <c r="E168" s="164">
        <v>2.1118047693484909</v>
      </c>
      <c r="F168" s="164">
        <v>1.6324318588086806</v>
      </c>
      <c r="G168" s="164">
        <v>12.012333793757769</v>
      </c>
      <c r="H168" s="164">
        <v>47.68399478293275</v>
      </c>
      <c r="I168" s="164">
        <v>-0.43117744610281505</v>
      </c>
      <c r="J168" s="164">
        <v>3.0805687203791621</v>
      </c>
    </row>
    <row r="169" spans="1:10" ht="14.25" customHeight="1">
      <c r="A169" s="209">
        <v>44317</v>
      </c>
      <c r="B169" s="165">
        <v>4.1989000000000001</v>
      </c>
      <c r="C169" s="165">
        <v>2.1866856702997373</v>
      </c>
      <c r="D169" s="165">
        <v>2.1790536827610341</v>
      </c>
      <c r="E169" s="165">
        <v>2.1571406127178783</v>
      </c>
      <c r="F169" s="165">
        <v>1.5744235218100755</v>
      </c>
      <c r="G169" s="165">
        <v>11.28708423610103</v>
      </c>
      <c r="H169" s="165">
        <v>44.407450630420357</v>
      </c>
      <c r="I169" s="165">
        <v>-3.57702301752576</v>
      </c>
      <c r="J169" s="165">
        <v>8.1451060917180129</v>
      </c>
    </row>
    <row r="170" spans="1:10" ht="14.25" customHeight="1">
      <c r="A170" s="209">
        <v>44348</v>
      </c>
      <c r="B170" s="164">
        <v>3.5487000000000002</v>
      </c>
      <c r="C170" s="164">
        <v>2.2840135755954893</v>
      </c>
      <c r="D170" s="164">
        <v>2.2763743189555541</v>
      </c>
      <c r="E170" s="164">
        <v>2.2427769706623968</v>
      </c>
      <c r="F170" s="164">
        <v>1.6034235498886273</v>
      </c>
      <c r="G170" s="164">
        <v>10.069654632476976</v>
      </c>
      <c r="H170" s="164">
        <v>33.397506706643519</v>
      </c>
      <c r="I170" s="164">
        <v>-8.6523009495982457</v>
      </c>
      <c r="J170" s="164">
        <v>-9.3548387096774164</v>
      </c>
    </row>
    <row r="171" spans="1:10" ht="14.25" customHeight="1">
      <c r="A171" s="209">
        <v>44378</v>
      </c>
      <c r="B171" s="165">
        <v>1.6749000000000001</v>
      </c>
      <c r="C171" s="165">
        <v>2.448654549866025</v>
      </c>
      <c r="D171" s="165">
        <v>2.4410029967331104</v>
      </c>
      <c r="E171" s="165">
        <v>2.4547703777768159</v>
      </c>
      <c r="F171" s="165">
        <v>1.7194051389955556</v>
      </c>
      <c r="G171" s="165">
        <v>5.5404173260530154</v>
      </c>
      <c r="H171" s="165">
        <v>18.353544776119413</v>
      </c>
      <c r="I171" s="165">
        <v>-1.5701574001114604</v>
      </c>
      <c r="J171" s="165">
        <v>-7.3142473855910222</v>
      </c>
    </row>
    <row r="172" spans="1:10" ht="14.25" customHeight="1">
      <c r="A172" s="209">
        <v>44409</v>
      </c>
      <c r="B172" s="164">
        <v>1.8704000000000001</v>
      </c>
      <c r="C172" s="164">
        <v>2.7228329306589583</v>
      </c>
      <c r="D172" s="164">
        <v>2.7151609000443777</v>
      </c>
      <c r="E172" s="164">
        <v>2.7355866555982322</v>
      </c>
      <c r="F172" s="164">
        <v>1.8355191225488454</v>
      </c>
      <c r="G172" s="164">
        <v>5.4016971610316711</v>
      </c>
      <c r="H172" s="164">
        <v>19.535267538165833</v>
      </c>
      <c r="I172" s="164">
        <v>-5.9949189406539594</v>
      </c>
      <c r="J172" s="164">
        <v>-12.846715328467152</v>
      </c>
    </row>
    <row r="173" spans="1:10" ht="14.25" customHeight="1">
      <c r="A173" s="209">
        <v>44440</v>
      </c>
      <c r="B173" s="165">
        <v>2.4752000000000001</v>
      </c>
      <c r="C173" s="165">
        <v>3.0151549483711237</v>
      </c>
      <c r="D173" s="165">
        <v>3.0074610851862582</v>
      </c>
      <c r="E173" s="165">
        <v>3.0162544290443849</v>
      </c>
      <c r="F173" s="165">
        <v>2.0240018879578381</v>
      </c>
      <c r="G173" s="165">
        <v>7.6102130198953732</v>
      </c>
      <c r="H173" s="165">
        <v>17.310233290699028</v>
      </c>
      <c r="I173" s="165">
        <v>-3.5687060116652125</v>
      </c>
      <c r="J173" s="165">
        <v>-9.7922848664688473</v>
      </c>
    </row>
    <row r="174" spans="1:10" ht="14.25" customHeight="1">
      <c r="A174" s="209">
        <v>44470</v>
      </c>
      <c r="B174" s="164">
        <v>1.05</v>
      </c>
      <c r="C174" s="164">
        <v>3.3458422350271855</v>
      </c>
      <c r="D174" s="164">
        <v>3.3458422350271855</v>
      </c>
      <c r="E174" s="164">
        <v>3.3825513601235757</v>
      </c>
      <c r="F174" s="164">
        <v>2.2702065253444426</v>
      </c>
      <c r="G174" s="164">
        <v>7.1217140414618685</v>
      </c>
      <c r="H174" s="164">
        <v>10.162636239782019</v>
      </c>
      <c r="I174" s="164">
        <v>-2.2315395543851091</v>
      </c>
      <c r="J174" s="164">
        <v>-7.6811594202898519</v>
      </c>
    </row>
    <row r="175" spans="1:10" ht="14.25" customHeight="1">
      <c r="A175" s="209">
        <v>44501</v>
      </c>
      <c r="B175" s="165">
        <v>2.1179000000000001</v>
      </c>
      <c r="C175" s="165">
        <v>3.7970619253148596</v>
      </c>
      <c r="D175" s="165">
        <v>3.7970619253148596</v>
      </c>
      <c r="E175" s="165">
        <v>3.8279291202931276</v>
      </c>
      <c r="F175" s="165">
        <v>2.6025063716495156</v>
      </c>
      <c r="G175" s="165">
        <v>3.5024189050725685</v>
      </c>
      <c r="H175" s="165">
        <v>-6.4081254075101235</v>
      </c>
      <c r="I175" s="165">
        <v>5.4054054054054168</v>
      </c>
      <c r="J175" s="165">
        <v>5.7851239669421517</v>
      </c>
    </row>
    <row r="176" spans="1:10" ht="14.25" customHeight="1">
      <c r="A176" s="209">
        <v>44531</v>
      </c>
      <c r="B176" s="164">
        <v>0.9597</v>
      </c>
      <c r="C176" s="164">
        <v>4.4236270239784492</v>
      </c>
      <c r="D176" s="164">
        <v>4.4236270239784492</v>
      </c>
      <c r="E176" s="164">
        <v>4.3957258801644583</v>
      </c>
      <c r="F176" s="164">
        <v>2.9640689630852535</v>
      </c>
      <c r="G176" s="164">
        <v>2.0859754341466363</v>
      </c>
      <c r="H176" s="164">
        <v>-11.926867590344237</v>
      </c>
      <c r="I176" s="164">
        <v>7.3854561548675202</v>
      </c>
      <c r="J176" s="164">
        <v>4.4303797468354444</v>
      </c>
    </row>
    <row r="177" spans="1:10" ht="14.25" customHeight="1">
      <c r="A177" s="209">
        <v>44562</v>
      </c>
      <c r="B177" s="165">
        <v>1.4173</v>
      </c>
      <c r="C177" s="165">
        <v>5.0312838347852384</v>
      </c>
      <c r="D177" s="165">
        <v>5.0312838347852384</v>
      </c>
      <c r="E177" s="165">
        <v>5.0358802861265595</v>
      </c>
      <c r="F177" s="165">
        <v>3.4761335795619575</v>
      </c>
      <c r="G177" s="165">
        <v>4.2308927015444864</v>
      </c>
      <c r="H177" s="165">
        <v>-2.5411282122589474</v>
      </c>
      <c r="I177" s="165">
        <v>-2.1640278310414707</v>
      </c>
      <c r="J177" s="165">
        <v>-6.4481212308643894</v>
      </c>
    </row>
    <row r="178" spans="1:10" ht="14.25" customHeight="1">
      <c r="A178" s="209">
        <v>44593</v>
      </c>
      <c r="B178" s="164">
        <v>2.8837000000000002</v>
      </c>
      <c r="C178" s="164">
        <v>5.6821295879007083</v>
      </c>
      <c r="D178" s="164">
        <v>5.6821295879007083</v>
      </c>
      <c r="E178" s="164">
        <v>5.6572752005968896</v>
      </c>
      <c r="F178" s="164">
        <v>3.8731252952425965</v>
      </c>
      <c r="G178" s="164">
        <v>4.965432618323895</v>
      </c>
      <c r="H178" s="164">
        <v>2.8227382196573725</v>
      </c>
      <c r="I178" s="164">
        <v>-7.0666522006437305</v>
      </c>
      <c r="J178" s="164">
        <v>-0.25601039636127254</v>
      </c>
    </row>
    <row r="179" spans="1:10" ht="14.25" customHeight="1">
      <c r="A179" s="209">
        <v>44621</v>
      </c>
      <c r="B179" s="165">
        <v>4.9097999999999997</v>
      </c>
      <c r="C179" s="165">
        <v>6.4478037945273625</v>
      </c>
      <c r="D179" s="165">
        <v>6.4478037945273625</v>
      </c>
      <c r="E179" s="165">
        <v>6.3789636365146674</v>
      </c>
      <c r="F179" s="165">
        <v>4.4069338407823455</v>
      </c>
      <c r="G179" s="165">
        <v>8.1771479900283559</v>
      </c>
      <c r="H179" s="165">
        <v>2.8859756672639847</v>
      </c>
      <c r="I179" s="165">
        <v>-16.841310796342135</v>
      </c>
      <c r="J179" s="165">
        <v>-5.1948051948051965</v>
      </c>
    </row>
    <row r="180" spans="1:10" ht="14.25" customHeight="1">
      <c r="A180" s="209">
        <v>44652</v>
      </c>
      <c r="B180" s="164">
        <v>4.9474</v>
      </c>
      <c r="C180" s="164">
        <v>7.1133488296106551</v>
      </c>
      <c r="D180" s="164">
        <v>7.1133488296106551</v>
      </c>
      <c r="E180" s="164">
        <v>6.9897063467673215</v>
      </c>
      <c r="F180" s="164">
        <v>4.8205628840836789</v>
      </c>
      <c r="G180" s="164">
        <v>8.2615660180412664</v>
      </c>
      <c r="H180" s="164">
        <v>-9.2663150900389457</v>
      </c>
      <c r="I180" s="164">
        <v>-8.9662447257383917</v>
      </c>
      <c r="J180" s="164">
        <v>-1.8062397372742178</v>
      </c>
    </row>
    <row r="181" spans="1:10" ht="14.25" customHeight="1">
      <c r="A181" s="209">
        <v>44682</v>
      </c>
      <c r="B181" s="165">
        <v>5.2618999999999998</v>
      </c>
      <c r="C181" s="165">
        <v>7.9297833250841165</v>
      </c>
      <c r="D181" s="165">
        <v>7.9297833250841165</v>
      </c>
      <c r="E181" s="165">
        <v>7.7407512797606159</v>
      </c>
      <c r="F181" s="165">
        <v>5.378264917459874</v>
      </c>
      <c r="G181" s="165">
        <v>8.1422537707241958</v>
      </c>
      <c r="H181" s="165">
        <v>-11.777522481480018</v>
      </c>
      <c r="I181" s="165">
        <v>-9.619280608539416</v>
      </c>
      <c r="J181" s="165">
        <v>-11.708860759493668</v>
      </c>
    </row>
    <row r="182" spans="1:10" ht="14.25" customHeight="1">
      <c r="A182" s="209">
        <v>44713</v>
      </c>
      <c r="B182" s="164">
        <v>5.343</v>
      </c>
      <c r="C182" s="164">
        <v>8.6910950397644839</v>
      </c>
      <c r="D182" s="164">
        <v>8.6910950397644839</v>
      </c>
      <c r="E182" s="164">
        <v>8.4503275569461032</v>
      </c>
      <c r="F182" s="164">
        <v>5.8485669783099326</v>
      </c>
      <c r="G182" s="164">
        <v>6.9700991643018462</v>
      </c>
      <c r="H182" s="164">
        <v>-22.286890481936261</v>
      </c>
      <c r="I182" s="164">
        <v>4.7139258726160538</v>
      </c>
      <c r="J182" s="164">
        <v>6.8327402135231363</v>
      </c>
    </row>
    <row r="183" spans="1:10" ht="14.25" customHeight="1">
      <c r="A183" s="209">
        <v>44743</v>
      </c>
      <c r="B183" s="165">
        <v>5.9488000000000003</v>
      </c>
      <c r="C183" s="165">
        <v>9.4804086066576865</v>
      </c>
      <c r="D183" s="165">
        <v>9.4267484756861641</v>
      </c>
      <c r="E183" s="165">
        <v>9.1035373465744094</v>
      </c>
      <c r="F183" s="165">
        <v>6.2913070773677138</v>
      </c>
      <c r="G183" s="165">
        <v>9.4256902689578759</v>
      </c>
      <c r="H183" s="165">
        <v>-15.300492610837434</v>
      </c>
      <c r="I183" s="165">
        <v>1.3042799125273286</v>
      </c>
      <c r="J183" s="165">
        <v>-4.6052631578947345</v>
      </c>
    </row>
    <row r="184" spans="1:10" ht="14.25" customHeight="1">
      <c r="A184" s="209">
        <v>44774</v>
      </c>
      <c r="B184" s="164">
        <v>7.8712</v>
      </c>
      <c r="C184" s="164">
        <v>10.288656846082844</v>
      </c>
      <c r="D184" s="164">
        <v>10.234600564722985</v>
      </c>
      <c r="E184" s="164">
        <v>9.8293747224142969</v>
      </c>
      <c r="F184" s="164">
        <v>6.8188160431473133</v>
      </c>
      <c r="G184" s="164">
        <v>11.953147470419623</v>
      </c>
      <c r="H184" s="164">
        <v>-7.7950177216895007</v>
      </c>
      <c r="I184" s="164">
        <v>0.69410689635058809</v>
      </c>
      <c r="J184" s="164">
        <v>-4.522613065326631</v>
      </c>
    </row>
    <row r="185" spans="1:10" ht="14.25" customHeight="1">
      <c r="A185" s="209">
        <v>44805</v>
      </c>
      <c r="B185" s="165">
        <v>9.2422000000000004</v>
      </c>
      <c r="C185" s="165">
        <v>10.980408816601916</v>
      </c>
      <c r="D185" s="165">
        <v>10.926013483700237</v>
      </c>
      <c r="E185" s="165">
        <v>10.46359820909224</v>
      </c>
      <c r="F185" s="165">
        <v>7.2237216061874943</v>
      </c>
      <c r="G185" s="165">
        <v>13.450597875869574</v>
      </c>
      <c r="H185" s="165">
        <v>-0.8497103055533084</v>
      </c>
      <c r="I185" s="165">
        <v>-0.60300768467109744</v>
      </c>
      <c r="J185" s="165">
        <v>-5.5921052631578982</v>
      </c>
    </row>
    <row r="186" spans="1:10" ht="14.25" customHeight="1">
      <c r="A186" s="209">
        <v>44835</v>
      </c>
      <c r="B186" s="164">
        <v>11.8017</v>
      </c>
      <c r="C186" s="164">
        <v>11.570938232885597</v>
      </c>
      <c r="D186" s="164">
        <v>11.516253461113312</v>
      </c>
      <c r="E186" s="164">
        <v>10.953792337532708</v>
      </c>
      <c r="F186" s="164">
        <v>7.496168100067635</v>
      </c>
      <c r="G186" s="164">
        <v>15.82156627046869</v>
      </c>
      <c r="H186" s="164">
        <v>12.113043478260877</v>
      </c>
      <c r="I186" s="164">
        <v>-6.8403331561226359</v>
      </c>
      <c r="J186" s="164">
        <v>-14.913657770800626</v>
      </c>
    </row>
    <row r="187" spans="1:10" ht="14.25" customHeight="1">
      <c r="A187" s="209">
        <v>44866</v>
      </c>
      <c r="B187" s="165">
        <v>9.7638999999999996</v>
      </c>
      <c r="C187" s="165">
        <v>12.052244918965261</v>
      </c>
      <c r="D187" s="165">
        <v>11.997324242156203</v>
      </c>
      <c r="E187" s="165">
        <v>11.349990095497686</v>
      </c>
      <c r="F187" s="165">
        <v>7.7212395264488753</v>
      </c>
      <c r="G187" s="165">
        <v>14.627562924961213</v>
      </c>
      <c r="H187" s="165">
        <v>10.372369131138704</v>
      </c>
      <c r="I187" s="165">
        <v>-5.797256178935573</v>
      </c>
      <c r="J187" s="165">
        <v>-9.6875000000000036</v>
      </c>
    </row>
    <row r="188" spans="1:10" ht="14.25" customHeight="1">
      <c r="A188" s="209">
        <v>44896</v>
      </c>
      <c r="B188" s="164">
        <v>9.6601999999999997</v>
      </c>
      <c r="C188" s="164">
        <v>12.503243472672597</v>
      </c>
      <c r="D188" s="164">
        <v>12.39102055242034</v>
      </c>
      <c r="E188" s="164">
        <v>11.714600449775014</v>
      </c>
      <c r="F188" s="164">
        <v>7.9484359633058776</v>
      </c>
      <c r="G188" s="164">
        <v>13.664254968403689</v>
      </c>
      <c r="H188" s="164">
        <v>4.6860391902463272</v>
      </c>
      <c r="I188" s="164">
        <v>-6.501209569035038</v>
      </c>
      <c r="J188" s="164">
        <v>-8.4848484848484844</v>
      </c>
    </row>
    <row r="189" spans="1:10" ht="14.25" customHeight="1">
      <c r="A189" s="209">
        <v>44927</v>
      </c>
      <c r="B189" s="165">
        <v>10.1983</v>
      </c>
      <c r="C189" s="165">
        <v>12.939977966154892</v>
      </c>
      <c r="D189" s="165">
        <v>12.827319399616144</v>
      </c>
      <c r="E189" s="165">
        <v>12.023819621749876</v>
      </c>
      <c r="F189" s="165">
        <v>8.0800806590901164</v>
      </c>
      <c r="G189" s="165">
        <v>13.543387924712791</v>
      </c>
      <c r="H189" s="165">
        <v>1.1476418501377594</v>
      </c>
      <c r="I189" s="165">
        <v>-4.8176354201664999</v>
      </c>
      <c r="J189" s="165">
        <v>2.5454545454545396</v>
      </c>
    </row>
    <row r="190" spans="1:10" ht="14.25" customHeight="1">
      <c r="A190" s="209">
        <v>44958</v>
      </c>
      <c r="B190" s="164">
        <v>10.5128</v>
      </c>
      <c r="C190" s="164">
        <v>13.122811946630563</v>
      </c>
      <c r="D190" s="164">
        <v>13.009971001676913</v>
      </c>
      <c r="E190" s="164">
        <v>12.164395462239753</v>
      </c>
      <c r="F190" s="164">
        <v>8.1697709946818584</v>
      </c>
      <c r="G190" s="164">
        <v>11.97416631041488</v>
      </c>
      <c r="H190" s="164">
        <v>-7.2564322394180758</v>
      </c>
      <c r="I190" s="164">
        <v>1.3308946569638325</v>
      </c>
      <c r="J190" s="164">
        <v>-0.98139486404439369</v>
      </c>
    </row>
    <row r="191" spans="1:10" ht="14.25" customHeight="1">
      <c r="A191" s="209">
        <v>44986</v>
      </c>
      <c r="B191" s="165">
        <v>10.826499999999999</v>
      </c>
      <c r="C191" s="165">
        <v>13.400356613550613</v>
      </c>
      <c r="D191" s="165">
        <v>13.287238815485436</v>
      </c>
      <c r="E191" s="165">
        <v>12.412814937496108</v>
      </c>
      <c r="F191" s="165">
        <v>8.188259642854856</v>
      </c>
      <c r="G191" s="165">
        <v>7.9746788203353347</v>
      </c>
      <c r="H191" s="165">
        <v>-15.097625813548444</v>
      </c>
      <c r="I191" s="165">
        <v>7.2312043564523698</v>
      </c>
      <c r="J191" s="165">
        <v>8.5616438356164402</v>
      </c>
    </row>
    <row r="192" spans="1:10" ht="14.25" customHeight="1">
      <c r="A192" s="209">
        <v>45017</v>
      </c>
      <c r="B192" s="164">
        <v>11.6038</v>
      </c>
      <c r="C192" s="164">
        <v>13.494618641742417</v>
      </c>
      <c r="D192" s="164">
        <v>13.381406816520713</v>
      </c>
      <c r="E192" s="164">
        <v>12.453848064113027</v>
      </c>
      <c r="F192" s="164">
        <v>8.2169862457207579</v>
      </c>
      <c r="G192" s="164">
        <v>7.3904219285004347</v>
      </c>
      <c r="H192" s="164">
        <v>-3.1934814045756266</v>
      </c>
      <c r="I192" s="164">
        <v>1.6588400317131269</v>
      </c>
      <c r="J192" s="164">
        <v>5.0167224080267525</v>
      </c>
    </row>
    <row r="193" spans="1:10" ht="14.25" customHeight="1">
      <c r="A193" s="209">
        <v>45047</v>
      </c>
      <c r="B193" s="165">
        <v>12.549300000000001</v>
      </c>
      <c r="C193" s="165">
        <v>13.594277994871007</v>
      </c>
      <c r="D193" s="165">
        <v>13.480966758616431</v>
      </c>
      <c r="E193" s="165">
        <v>12.530578647248515</v>
      </c>
      <c r="F193" s="165">
        <v>8.2021549195645083</v>
      </c>
      <c r="G193" s="165">
        <v>7.0840227690164737</v>
      </c>
      <c r="H193" s="165">
        <v>-2.7076784912438256</v>
      </c>
      <c r="I193" s="165">
        <v>7.760790035737708</v>
      </c>
      <c r="J193" s="165">
        <v>12.54480286738351</v>
      </c>
    </row>
    <row r="194" spans="1:10">
      <c r="A194" s="408" t="s">
        <v>212</v>
      </c>
      <c r="B194" s="408"/>
      <c r="C194" s="408"/>
      <c r="D194" s="408"/>
      <c r="E194" s="408"/>
      <c r="F194" s="408"/>
      <c r="G194" s="408"/>
      <c r="H194" s="408"/>
      <c r="I194" s="408"/>
      <c r="J194" s="408"/>
    </row>
    <row r="195" spans="1:10">
      <c r="A195" s="408"/>
      <c r="B195" s="408"/>
      <c r="C195" s="408"/>
      <c r="D195" s="408"/>
      <c r="E195" s="408"/>
      <c r="F195" s="408"/>
      <c r="G195" s="408"/>
      <c r="H195" s="408"/>
      <c r="I195" s="408"/>
      <c r="J195" s="408"/>
    </row>
    <row r="196" spans="1:10">
      <c r="A196" s="408"/>
      <c r="B196" s="408"/>
      <c r="C196" s="408"/>
      <c r="D196" s="408"/>
      <c r="E196" s="408"/>
      <c r="F196" s="408"/>
      <c r="G196" s="408"/>
      <c r="H196" s="408"/>
      <c r="I196" s="408"/>
      <c r="J196" s="408"/>
    </row>
    <row r="197" spans="1:10">
      <c r="A197" s="41"/>
      <c r="B197" s="41"/>
      <c r="C197" s="41"/>
      <c r="D197" s="41"/>
      <c r="E197" s="41"/>
      <c r="F197" s="41"/>
      <c r="G197" s="41"/>
      <c r="H197" s="41"/>
      <c r="I197" s="41"/>
      <c r="J197" s="41"/>
    </row>
    <row r="198" spans="1:10">
      <c r="A198" s="41"/>
      <c r="B198" s="41"/>
      <c r="C198" s="41"/>
      <c r="D198" s="41"/>
      <c r="E198" s="41"/>
      <c r="F198" s="41"/>
      <c r="G198" s="41"/>
      <c r="H198" s="41"/>
      <c r="J198" s="41"/>
    </row>
    <row r="199" spans="1:10">
      <c r="A199" s="41"/>
      <c r="B199" s="41"/>
      <c r="C199" s="41"/>
      <c r="D199" s="41"/>
      <c r="E199" s="41"/>
      <c r="F199" s="41"/>
      <c r="G199" s="41"/>
      <c r="H199" s="41"/>
      <c r="J199" s="41"/>
    </row>
    <row r="200" spans="1:10">
      <c r="A200" s="41"/>
      <c r="B200" s="41"/>
      <c r="C200" s="41"/>
      <c r="D200" s="41"/>
      <c r="E200" s="41"/>
      <c r="F200" s="41"/>
      <c r="G200" s="41"/>
      <c r="H200" s="41"/>
      <c r="J200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4:J196"/>
    <mergeCell ref="A97:A98"/>
    <mergeCell ref="B97:J97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1"/>
  <sheetViews>
    <sheetView showGridLines="0" showRowColHeaders="0" zoomScale="85" zoomScaleNormal="85" workbookViewId="0">
      <selection activeCell="H11" sqref="H11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135"/>
    </row>
    <row r="2" spans="1:11" ht="26.25">
      <c r="A2" s="410" t="s">
        <v>301</v>
      </c>
      <c r="B2" s="410"/>
      <c r="C2" s="410"/>
      <c r="D2" s="410"/>
      <c r="E2" s="410"/>
      <c r="F2" s="410"/>
      <c r="G2" s="410"/>
      <c r="H2" s="410"/>
      <c r="I2" s="410"/>
      <c r="J2" s="410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131</v>
      </c>
      <c r="K3" s="123"/>
    </row>
    <row r="4" spans="1:11" ht="18.75">
      <c r="A4" s="416"/>
      <c r="B4" s="416"/>
      <c r="C4" s="416"/>
      <c r="D4" s="416"/>
      <c r="E4" s="416"/>
      <c r="F4" s="416"/>
      <c r="G4" s="416"/>
      <c r="H4" s="416"/>
      <c r="I4" s="416"/>
      <c r="J4" s="416"/>
    </row>
    <row r="5" spans="1:11" ht="15.75">
      <c r="A5" s="417" t="s">
        <v>8</v>
      </c>
      <c r="B5" s="417" t="s">
        <v>9</v>
      </c>
      <c r="C5" s="418" t="s">
        <v>167</v>
      </c>
      <c r="D5" s="417" t="s">
        <v>10</v>
      </c>
      <c r="E5" s="417" t="s">
        <v>11</v>
      </c>
      <c r="F5" s="417" t="s">
        <v>168</v>
      </c>
      <c r="G5" s="395" t="s">
        <v>12</v>
      </c>
      <c r="H5" s="395"/>
      <c r="I5" s="395"/>
      <c r="J5" s="395"/>
    </row>
    <row r="6" spans="1:11" ht="15.75">
      <c r="A6" s="417"/>
      <c r="B6" s="417"/>
      <c r="C6" s="418"/>
      <c r="D6" s="417"/>
      <c r="E6" s="417"/>
      <c r="F6" s="417"/>
      <c r="G6" s="172" t="s">
        <v>13</v>
      </c>
      <c r="H6" s="171" t="s">
        <v>14</v>
      </c>
      <c r="I6" s="171" t="s">
        <v>169</v>
      </c>
      <c r="J6" s="171" t="s">
        <v>170</v>
      </c>
    </row>
    <row r="7" spans="1:11" ht="15.75">
      <c r="A7" s="45" t="s">
        <v>16</v>
      </c>
      <c r="B7" s="411" t="s">
        <v>213</v>
      </c>
      <c r="C7" s="362">
        <v>548.77628300000003</v>
      </c>
      <c r="D7" s="363">
        <v>9.9700000000000006</v>
      </c>
      <c r="E7" s="364">
        <v>0.43253968253968256</v>
      </c>
      <c r="F7" s="365">
        <v>4</v>
      </c>
      <c r="G7" s="366">
        <v>1.1444000000000001</v>
      </c>
      <c r="H7" s="366">
        <v>5.4221000000000004</v>
      </c>
      <c r="I7" s="366">
        <v>13.528499999999999</v>
      </c>
      <c r="J7" s="366">
        <v>20.824000000000002</v>
      </c>
      <c r="K7" s="305"/>
    </row>
    <row r="8" spans="1:11" ht="15.75">
      <c r="A8" s="28" t="s">
        <v>17</v>
      </c>
      <c r="B8" s="411"/>
      <c r="C8" s="177">
        <v>912.07952899999998</v>
      </c>
      <c r="D8" s="357">
        <v>16.57</v>
      </c>
      <c r="E8" s="178">
        <v>2.5317460317460316</v>
      </c>
      <c r="F8" s="326">
        <v>12</v>
      </c>
      <c r="G8" s="179">
        <v>2.8458000000000001</v>
      </c>
      <c r="H8" s="179">
        <v>8.5391999999999992</v>
      </c>
      <c r="I8" s="179">
        <v>15.836</v>
      </c>
      <c r="J8" s="179">
        <v>14.801500000000001</v>
      </c>
      <c r="K8" s="305"/>
    </row>
    <row r="9" spans="1:11" ht="15.75">
      <c r="A9" s="45" t="s">
        <v>15</v>
      </c>
      <c r="B9" s="411"/>
      <c r="C9" s="362">
        <v>1460.855812</v>
      </c>
      <c r="D9" s="363">
        <v>26.54</v>
      </c>
      <c r="E9" s="364">
        <v>1.7420634920634921</v>
      </c>
      <c r="F9" s="365">
        <v>16</v>
      </c>
      <c r="G9" s="366">
        <v>2.1989999999999998</v>
      </c>
      <c r="H9" s="366">
        <v>7.3403999999999998</v>
      </c>
      <c r="I9" s="366">
        <v>14.7285</v>
      </c>
      <c r="J9" s="366">
        <v>16.5672</v>
      </c>
      <c r="K9" s="305"/>
    </row>
    <row r="10" spans="1:11" ht="15.75">
      <c r="A10" s="28" t="s">
        <v>20</v>
      </c>
      <c r="B10" s="411" t="s">
        <v>19</v>
      </c>
      <c r="C10" s="177">
        <v>648.13591399999996</v>
      </c>
      <c r="D10" s="357">
        <v>11.77</v>
      </c>
      <c r="E10" s="178">
        <v>2.2896825396825395</v>
      </c>
      <c r="F10" s="326">
        <v>5</v>
      </c>
      <c r="G10" s="179">
        <v>0.57220000000000004</v>
      </c>
      <c r="H10" s="179">
        <v>5.9280999999999997</v>
      </c>
      <c r="I10" s="179">
        <v>9.4451000000000001</v>
      </c>
      <c r="J10" s="179">
        <v>19.8992</v>
      </c>
      <c r="K10" s="305"/>
    </row>
    <row r="11" spans="1:11" ht="15.75">
      <c r="A11" s="45" t="s">
        <v>21</v>
      </c>
      <c r="B11" s="411"/>
      <c r="C11" s="362">
        <v>934.98277499999995</v>
      </c>
      <c r="D11" s="363">
        <v>16.989999999999998</v>
      </c>
      <c r="E11" s="364">
        <v>10.503968253968255</v>
      </c>
      <c r="F11" s="365">
        <v>10</v>
      </c>
      <c r="G11" s="366">
        <v>4.1338999999999997</v>
      </c>
      <c r="H11" s="366">
        <v>11.162100000000001</v>
      </c>
      <c r="I11" s="366">
        <v>11.302300000000001</v>
      </c>
      <c r="J11" s="366">
        <v>11.026</v>
      </c>
      <c r="K11" s="305"/>
    </row>
    <row r="12" spans="1:11" ht="15.75">
      <c r="A12" s="28" t="s">
        <v>18</v>
      </c>
      <c r="B12" s="411"/>
      <c r="C12" s="177">
        <v>1583.1186889999999</v>
      </c>
      <c r="D12" s="213">
        <v>28.76</v>
      </c>
      <c r="E12" s="178">
        <v>7.1388888888888893</v>
      </c>
      <c r="F12" s="326">
        <v>14</v>
      </c>
      <c r="G12" s="179">
        <v>2.5310999999999999</v>
      </c>
      <c r="H12" s="179">
        <v>8.7643000000000004</v>
      </c>
      <c r="I12" s="179">
        <v>10.4696</v>
      </c>
      <c r="J12" s="179">
        <v>15.5435</v>
      </c>
      <c r="K12" s="305"/>
    </row>
    <row r="13" spans="1:11" s="5" customFormat="1" ht="15.75">
      <c r="A13" s="45" t="s">
        <v>23</v>
      </c>
      <c r="B13" s="97" t="s">
        <v>24</v>
      </c>
      <c r="C13" s="362">
        <v>2368.4492650000002</v>
      </c>
      <c r="D13" s="363">
        <v>43.03</v>
      </c>
      <c r="E13" s="364">
        <v>3.968253968253968E-3</v>
      </c>
      <c r="F13" s="365">
        <v>12</v>
      </c>
      <c r="G13" s="366">
        <v>1.2098</v>
      </c>
      <c r="H13" s="366">
        <v>5.4433999999999996</v>
      </c>
      <c r="I13" s="366">
        <v>13.7204</v>
      </c>
      <c r="J13" s="366">
        <v>23.355699999999999</v>
      </c>
      <c r="K13" s="305"/>
    </row>
    <row r="14" spans="1:11" ht="15.75">
      <c r="A14" s="28" t="s">
        <v>234</v>
      </c>
      <c r="B14" s="102" t="s">
        <v>25</v>
      </c>
      <c r="C14" s="177">
        <v>5412.4237649999995</v>
      </c>
      <c r="D14" s="357">
        <v>98.32</v>
      </c>
      <c r="E14" s="178">
        <v>2.5595238095238093</v>
      </c>
      <c r="F14" s="326">
        <v>42</v>
      </c>
      <c r="G14" s="179">
        <v>1.8842000000000001</v>
      </c>
      <c r="H14" s="179">
        <v>6.9805999999999999</v>
      </c>
      <c r="I14" s="179">
        <v>13.0425</v>
      </c>
      <c r="J14" s="179">
        <v>18.899699999999999</v>
      </c>
      <c r="K14" s="305"/>
    </row>
    <row r="15" spans="1:11" ht="15.75">
      <c r="A15" s="45" t="s">
        <v>235</v>
      </c>
      <c r="B15" s="102" t="s">
        <v>26</v>
      </c>
      <c r="C15" s="362">
        <v>5504.6831469999997</v>
      </c>
      <c r="D15" s="367">
        <v>100</v>
      </c>
      <c r="E15" s="364">
        <v>2.6071428571428572</v>
      </c>
      <c r="F15" s="365">
        <v>43</v>
      </c>
      <c r="G15" s="366">
        <v>1.7706999999999999</v>
      </c>
      <c r="H15" s="366">
        <v>6.7792000000000003</v>
      </c>
      <c r="I15" s="366">
        <v>12.549300000000001</v>
      </c>
      <c r="J15" s="366">
        <v>18.471499999999999</v>
      </c>
      <c r="K15" s="305"/>
    </row>
    <row r="16" spans="1:11" ht="15.75">
      <c r="A16" s="30" t="s">
        <v>214</v>
      </c>
      <c r="F16" s="320"/>
      <c r="H16" s="304"/>
    </row>
    <row r="18" spans="1:11" s="46" customFormat="1" ht="30" customHeight="1">
      <c r="A18" s="412" t="s">
        <v>51</v>
      </c>
      <c r="B18" s="414" t="s">
        <v>171</v>
      </c>
      <c r="C18" s="415"/>
      <c r="D18" s="415"/>
      <c r="E18" s="415"/>
      <c r="F18" s="415"/>
      <c r="G18" s="415"/>
      <c r="H18" s="415"/>
      <c r="I18" s="415"/>
      <c r="J18" s="415"/>
      <c r="K18" s="415"/>
    </row>
    <row r="19" spans="1:11" s="44" customFormat="1" ht="27.95" customHeight="1">
      <c r="A19" s="413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234</v>
      </c>
      <c r="K19" s="101" t="s">
        <v>235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272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272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272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272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272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272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272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272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272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272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272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272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272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272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272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272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272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272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272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272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272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272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4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272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4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272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4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 t="s">
        <v>272</v>
      </c>
      <c r="I102" s="337">
        <v>0.85589999999999999</v>
      </c>
      <c r="J102" s="337">
        <v>1.2813000000000001</v>
      </c>
      <c r="K102" s="337">
        <v>1.2478</v>
      </c>
    </row>
    <row r="103" spans="1:11" ht="15.75">
      <c r="A103" s="374">
        <v>45077</v>
      </c>
      <c r="B103" s="181">
        <v>1.1444000000000001</v>
      </c>
      <c r="C103" s="181">
        <v>2.8458000000000001</v>
      </c>
      <c r="D103" s="181">
        <v>2.1989999999999998</v>
      </c>
      <c r="E103" s="181">
        <v>0.57220000000000004</v>
      </c>
      <c r="F103" s="181">
        <v>4.1338999999999997</v>
      </c>
      <c r="G103" s="181">
        <v>2.5310999999999999</v>
      </c>
      <c r="H103" s="181" t="s">
        <v>272</v>
      </c>
      <c r="I103" s="181">
        <v>1.2098</v>
      </c>
      <c r="J103" s="181">
        <v>1.8842000000000001</v>
      </c>
      <c r="K103" s="181">
        <v>1.7706999999999999</v>
      </c>
    </row>
    <row r="104" spans="1:11">
      <c r="A104" t="s">
        <v>238</v>
      </c>
    </row>
    <row r="111" spans="1:11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2"/>
  <sheetViews>
    <sheetView showGridLines="0" showRowColHeaders="0" zoomScale="90" zoomScaleNormal="90" workbookViewId="0">
      <selection activeCell="H11" sqref="H1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</row>
    <row r="2" spans="1:12" ht="26.25">
      <c r="A2" s="410" t="s">
        <v>302</v>
      </c>
      <c r="B2" s="410"/>
      <c r="C2" s="410"/>
      <c r="D2" s="410"/>
      <c r="E2" s="410"/>
      <c r="F2" s="410"/>
      <c r="G2" s="410"/>
      <c r="H2" s="410"/>
      <c r="I2" s="410"/>
      <c r="J2" s="410"/>
    </row>
    <row r="3" spans="1:12" ht="26.25">
      <c r="A3" s="42"/>
      <c r="B3" s="42"/>
      <c r="C3" s="42"/>
      <c r="D3" s="42"/>
      <c r="E3" s="42"/>
      <c r="F3" s="42"/>
      <c r="G3" s="42"/>
      <c r="H3" s="419" t="s">
        <v>131</v>
      </c>
      <c r="I3" s="419"/>
      <c r="J3" s="419"/>
    </row>
    <row r="6" spans="1:12" ht="39.950000000000003" customHeight="1">
      <c r="A6" s="301" t="s">
        <v>303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0" t="s">
        <v>44</v>
      </c>
      <c r="B7" s="420"/>
      <c r="C7" s="420"/>
      <c r="D7" s="420"/>
      <c r="E7" s="420"/>
      <c r="F7" s="420"/>
      <c r="G7" s="420"/>
      <c r="H7" s="420"/>
      <c r="I7" s="420"/>
      <c r="J7" s="420"/>
    </row>
    <row r="8" spans="1:12" ht="45" customHeight="1">
      <c r="A8" s="421" t="s">
        <v>45</v>
      </c>
      <c r="B8" s="422"/>
      <c r="C8" s="182" t="s">
        <v>244</v>
      </c>
      <c r="D8" s="182" t="s">
        <v>172</v>
      </c>
      <c r="E8" s="182" t="s">
        <v>46</v>
      </c>
      <c r="F8" s="182" t="s">
        <v>47</v>
      </c>
      <c r="G8" s="182" t="s">
        <v>48</v>
      </c>
      <c r="H8" s="182" t="s">
        <v>49</v>
      </c>
      <c r="I8" s="421" t="s">
        <v>173</v>
      </c>
      <c r="J8" s="422"/>
    </row>
    <row r="9" spans="1:12" ht="15.75">
      <c r="A9" s="427" t="s">
        <v>178</v>
      </c>
      <c r="B9" s="427"/>
      <c r="C9" s="298">
        <v>1.5349999999999999</v>
      </c>
      <c r="D9" s="50">
        <v>2.5834999999999999</v>
      </c>
      <c r="E9" s="50">
        <v>11.627800000000001</v>
      </c>
      <c r="F9" s="50">
        <v>23.303699999999999</v>
      </c>
      <c r="G9" s="51">
        <v>2.4007936507936507</v>
      </c>
      <c r="H9" s="312">
        <v>61.39</v>
      </c>
      <c r="I9" s="329"/>
      <c r="J9" s="329">
        <v>229845.73</v>
      </c>
      <c r="K9" s="306"/>
    </row>
    <row r="10" spans="1:12" s="235" customFormat="1" ht="15.75" customHeight="1">
      <c r="A10" s="423" t="s">
        <v>177</v>
      </c>
      <c r="B10" s="423"/>
      <c r="C10" s="52">
        <v>3.6381000000000001</v>
      </c>
      <c r="D10" s="52">
        <v>6.5010000000000003</v>
      </c>
      <c r="E10" s="52">
        <v>5.8784000000000001</v>
      </c>
      <c r="F10" s="52">
        <v>15.8706</v>
      </c>
      <c r="G10" s="53">
        <v>4.996031746031746</v>
      </c>
      <c r="H10" s="313">
        <v>34.979999999999997</v>
      </c>
      <c r="I10" s="327"/>
      <c r="J10" s="327">
        <v>130971.51</v>
      </c>
    </row>
    <row r="11" spans="1:12" ht="15.75">
      <c r="A11" s="424" t="s">
        <v>179</v>
      </c>
      <c r="B11" s="424"/>
      <c r="C11" s="298">
        <v>3.0486</v>
      </c>
      <c r="D11" s="50">
        <v>-23.535799999999998</v>
      </c>
      <c r="E11" s="50">
        <v>-23.259599999999999</v>
      </c>
      <c r="F11" s="50">
        <v>-14.9657</v>
      </c>
      <c r="G11" s="51">
        <v>5.0595238095238093</v>
      </c>
      <c r="H11" s="312">
        <v>3.62</v>
      </c>
      <c r="I11" s="329"/>
      <c r="J11" s="329">
        <v>13571.58</v>
      </c>
      <c r="K11" s="235"/>
      <c r="L11" s="235"/>
    </row>
    <row r="12" spans="1:12" ht="15.75">
      <c r="A12" s="423" t="s">
        <v>176</v>
      </c>
      <c r="B12" s="423"/>
      <c r="C12" s="52">
        <v>3.5823999999999998</v>
      </c>
      <c r="D12" s="52">
        <v>2.3696000000000002</v>
      </c>
      <c r="E12" s="52">
        <v>1.9056</v>
      </c>
      <c r="F12" s="52">
        <v>11.5952</v>
      </c>
      <c r="G12" s="53">
        <v>5</v>
      </c>
      <c r="H12" s="313">
        <v>38.61</v>
      </c>
      <c r="I12" s="327"/>
      <c r="J12" s="327">
        <v>144543.09</v>
      </c>
      <c r="K12" s="235"/>
      <c r="L12" s="235"/>
    </row>
    <row r="13" spans="1:12" ht="15.75">
      <c r="A13" s="424" t="s">
        <v>175</v>
      </c>
      <c r="B13" s="424"/>
      <c r="C13" s="48">
        <v>2.3100999999999998</v>
      </c>
      <c r="D13" s="48">
        <v>2.4744000000000002</v>
      </c>
      <c r="E13" s="48">
        <v>7.4863999999999997</v>
      </c>
      <c r="F13" s="48">
        <v>18.408999999999999</v>
      </c>
      <c r="G13" s="49">
        <v>3.4047619047619047</v>
      </c>
      <c r="H13" s="314">
        <v>100</v>
      </c>
      <c r="I13" s="328"/>
      <c r="J13" s="328">
        <v>374388.82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5" t="s">
        <v>174</v>
      </c>
      <c r="C16" s="426"/>
      <c r="D16" s="426"/>
      <c r="E16" s="426"/>
      <c r="F16" s="426"/>
    </row>
    <row r="17" spans="1:6" s="46" customFormat="1" ht="30" customHeight="1">
      <c r="A17" s="233" t="s">
        <v>51</v>
      </c>
      <c r="B17" s="98" t="s">
        <v>178</v>
      </c>
      <c r="C17" s="100" t="s">
        <v>177</v>
      </c>
      <c r="D17" s="100" t="s">
        <v>179</v>
      </c>
      <c r="E17" s="100" t="s">
        <v>176</v>
      </c>
      <c r="F17" s="100" t="s">
        <v>175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6">
        <v>0.81820000000000004</v>
      </c>
      <c r="C100" s="377">
        <v>1.5730999999999999</v>
      </c>
      <c r="D100" s="376">
        <v>1.3669</v>
      </c>
      <c r="E100" s="377">
        <v>1.5535000000000001</v>
      </c>
      <c r="F100" s="377">
        <v>1.1040000000000001</v>
      </c>
    </row>
    <row r="101" spans="1:6" ht="15.75">
      <c r="A101" s="209">
        <v>45077</v>
      </c>
      <c r="B101" s="186">
        <v>1.5349999999999999</v>
      </c>
      <c r="C101" s="186">
        <v>3.6381000000000001</v>
      </c>
      <c r="D101" s="186">
        <v>3.0486</v>
      </c>
      <c r="E101" s="186">
        <v>3.5823999999999998</v>
      </c>
      <c r="F101" s="186">
        <v>2.3100999999999998</v>
      </c>
    </row>
    <row r="102" spans="1:6">
      <c r="A102" t="s">
        <v>238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7"/>
  <sheetViews>
    <sheetView showGridLines="0" showRowColHeaders="0" zoomScale="70" zoomScaleNormal="70" workbookViewId="0">
      <selection activeCell="H11" sqref="H1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</row>
    <row r="2" spans="1:15" ht="26.25">
      <c r="A2" s="410" t="s">
        <v>305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131</v>
      </c>
    </row>
    <row r="4" spans="1:15" ht="24" customHeight="1">
      <c r="C4" s="47" t="s">
        <v>304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0" t="s">
        <v>27</v>
      </c>
      <c r="D5" s="441" t="s">
        <v>28</v>
      </c>
      <c r="E5" s="442"/>
      <c r="F5" s="445" t="s">
        <v>12</v>
      </c>
      <c r="G5" s="445"/>
      <c r="H5" s="445"/>
      <c r="I5" s="445"/>
      <c r="J5" s="441" t="s">
        <v>29</v>
      </c>
      <c r="K5" s="440"/>
    </row>
    <row r="6" spans="1:15" ht="15.95" customHeight="1">
      <c r="C6" s="440"/>
      <c r="D6" s="443"/>
      <c r="E6" s="444"/>
      <c r="F6" s="103" t="s">
        <v>13</v>
      </c>
      <c r="G6" s="103" t="s">
        <v>14</v>
      </c>
      <c r="H6" s="103" t="s">
        <v>169</v>
      </c>
      <c r="I6" s="103" t="s">
        <v>170</v>
      </c>
      <c r="J6" s="441"/>
      <c r="K6" s="440"/>
    </row>
    <row r="7" spans="1:15" ht="15.95" customHeight="1">
      <c r="C7" s="56" t="s">
        <v>30</v>
      </c>
      <c r="D7" s="435" t="s">
        <v>31</v>
      </c>
      <c r="E7" s="436"/>
      <c r="F7" s="60">
        <v>1.1289</v>
      </c>
      <c r="G7" s="60">
        <v>5.4324000000000003</v>
      </c>
      <c r="H7" s="60">
        <v>13.7911</v>
      </c>
      <c r="I7" s="60">
        <v>22.721952966656733</v>
      </c>
      <c r="J7" s="358">
        <v>3.7699999999999997E-2</v>
      </c>
      <c r="K7" s="359"/>
      <c r="L7" s="306"/>
      <c r="N7" s="305"/>
      <c r="O7" s="308"/>
    </row>
    <row r="8" spans="1:15" ht="15.95" customHeight="1">
      <c r="C8" s="57" t="s">
        <v>32</v>
      </c>
      <c r="D8" s="431"/>
      <c r="E8" s="432"/>
      <c r="F8" s="295">
        <v>1.2766999999999999</v>
      </c>
      <c r="G8" s="295">
        <v>5.5185000000000004</v>
      </c>
      <c r="H8" s="295">
        <v>13.2042</v>
      </c>
      <c r="I8" s="295">
        <v>17.735375868832094</v>
      </c>
      <c r="J8" s="295">
        <v>0.6855</v>
      </c>
      <c r="K8" s="297"/>
      <c r="N8" s="305"/>
      <c r="O8" s="308"/>
    </row>
    <row r="9" spans="1:15" ht="15.95" customHeight="1">
      <c r="C9" s="56" t="s">
        <v>33</v>
      </c>
      <c r="D9" s="431"/>
      <c r="E9" s="432"/>
      <c r="F9" s="60">
        <v>2.2896999999999998</v>
      </c>
      <c r="G9" s="60">
        <v>7.6097000000000001</v>
      </c>
      <c r="H9" s="60">
        <v>14.7301</v>
      </c>
      <c r="I9" s="60">
        <v>14.997572623677669</v>
      </c>
      <c r="J9" s="60">
        <v>1.9999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1"/>
      <c r="E10" s="432"/>
      <c r="F10" s="295">
        <v>3.4506999999999999</v>
      </c>
      <c r="G10" s="295">
        <v>9.7722999999999995</v>
      </c>
      <c r="H10" s="295">
        <v>16.6737</v>
      </c>
      <c r="I10" s="295">
        <v>14.158132055636653</v>
      </c>
      <c r="J10" s="295">
        <v>3.4100999999999999</v>
      </c>
      <c r="K10" s="297"/>
      <c r="N10" s="305"/>
      <c r="O10" s="308"/>
    </row>
    <row r="11" spans="1:15" ht="15.95" customHeight="1">
      <c r="C11" s="354" t="s">
        <v>35</v>
      </c>
      <c r="D11" s="437"/>
      <c r="E11" s="438"/>
      <c r="F11" s="355">
        <v>5.1961000000000004</v>
      </c>
      <c r="G11" s="355">
        <v>12.2065</v>
      </c>
      <c r="H11" s="355">
        <v>19.140499999999999</v>
      </c>
      <c r="I11" s="355">
        <v>11.412905626176917</v>
      </c>
      <c r="J11" s="355">
        <v>6.7091000000000003</v>
      </c>
      <c r="K11" s="356"/>
      <c r="N11" s="305"/>
      <c r="O11" s="308"/>
    </row>
    <row r="12" spans="1:15" ht="15.95" customHeight="1">
      <c r="C12" s="57" t="s">
        <v>36</v>
      </c>
      <c r="D12" s="431" t="s">
        <v>37</v>
      </c>
      <c r="E12" s="432"/>
      <c r="F12" s="295">
        <v>0.28849999999999998</v>
      </c>
      <c r="G12" s="295">
        <v>5.7583000000000002</v>
      </c>
      <c r="H12" s="295">
        <v>8.7399000000000004</v>
      </c>
      <c r="I12" s="295">
        <v>18.788971657734542</v>
      </c>
      <c r="J12" s="295">
        <v>1.6618999999999999</v>
      </c>
      <c r="K12" s="297"/>
      <c r="N12" s="305"/>
      <c r="O12" s="308"/>
    </row>
    <row r="13" spans="1:15" ht="15.95" customHeight="1">
      <c r="C13" s="56" t="s">
        <v>38</v>
      </c>
      <c r="D13" s="431"/>
      <c r="E13" s="432"/>
      <c r="F13" s="60">
        <v>1.0076000000000001</v>
      </c>
      <c r="G13" s="60">
        <v>7.5991999999999997</v>
      </c>
      <c r="H13" s="60">
        <v>10.0365</v>
      </c>
      <c r="I13" s="60">
        <v>18.861111657454678</v>
      </c>
      <c r="J13" s="60">
        <v>2.3130000000000002</v>
      </c>
      <c r="K13" s="296"/>
      <c r="N13" s="305"/>
      <c r="O13" s="308"/>
    </row>
    <row r="14" spans="1:15" ht="15.95" customHeight="1">
      <c r="C14" s="57" t="s">
        <v>39</v>
      </c>
      <c r="D14" s="431"/>
      <c r="E14" s="432"/>
      <c r="F14" s="295">
        <v>2.714</v>
      </c>
      <c r="G14" s="295">
        <v>9.6980000000000004</v>
      </c>
      <c r="H14" s="295">
        <v>11.3893</v>
      </c>
      <c r="I14" s="295">
        <v>19.018034300678721</v>
      </c>
      <c r="J14" s="295">
        <v>3.411</v>
      </c>
      <c r="K14" s="297"/>
      <c r="N14" s="305"/>
      <c r="O14" s="308"/>
    </row>
    <row r="15" spans="1:15" ht="15.95" customHeight="1">
      <c r="C15" s="56" t="s">
        <v>40</v>
      </c>
      <c r="D15" s="431"/>
      <c r="E15" s="432"/>
      <c r="F15" s="60">
        <v>4.7759</v>
      </c>
      <c r="G15" s="60">
        <v>11.7822</v>
      </c>
      <c r="H15" s="60">
        <v>11.6265</v>
      </c>
      <c r="I15" s="60">
        <v>13.960368778789656</v>
      </c>
      <c r="J15" s="60">
        <v>5.3895999999999997</v>
      </c>
      <c r="K15" s="296"/>
      <c r="N15" s="305"/>
      <c r="O15" s="308"/>
    </row>
    <row r="16" spans="1:15" ht="15.95" customHeight="1">
      <c r="C16" s="57" t="s">
        <v>41</v>
      </c>
      <c r="D16" s="431"/>
      <c r="E16" s="432"/>
      <c r="F16" s="295">
        <v>5.9824000000000002</v>
      </c>
      <c r="G16" s="295">
        <v>13.5954</v>
      </c>
      <c r="H16" s="295">
        <v>12.083399999999999</v>
      </c>
      <c r="I16" s="295">
        <v>7.3615347453563906</v>
      </c>
      <c r="J16" s="295">
        <v>7.5804</v>
      </c>
      <c r="K16" s="297"/>
      <c r="N16" s="305"/>
      <c r="O16" s="308"/>
    </row>
    <row r="17" spans="3:15" ht="15.95" customHeight="1">
      <c r="C17" s="56" t="s">
        <v>42</v>
      </c>
      <c r="D17" s="431"/>
      <c r="E17" s="432"/>
      <c r="F17" s="60">
        <v>7.1445999999999996</v>
      </c>
      <c r="G17" s="60">
        <v>15.5113</v>
      </c>
      <c r="H17" s="60">
        <v>12.9001</v>
      </c>
      <c r="I17" s="60">
        <v>1.6025265078160489</v>
      </c>
      <c r="J17" s="60">
        <v>10.036799999999999</v>
      </c>
      <c r="K17" s="296"/>
      <c r="N17" s="305"/>
      <c r="O17" s="308"/>
    </row>
    <row r="18" spans="3:15" ht="15.95" customHeight="1">
      <c r="C18" s="57" t="s">
        <v>43</v>
      </c>
      <c r="D18" s="433"/>
      <c r="E18" s="434"/>
      <c r="F18" s="295">
        <v>9.4748000000000001</v>
      </c>
      <c r="G18" s="295">
        <v>19.474699999999999</v>
      </c>
      <c r="H18" s="295">
        <v>14.839</v>
      </c>
      <c r="I18" s="295">
        <v>-6.3700746089720877</v>
      </c>
      <c r="J18" s="295">
        <v>15.254300000000001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8" t="s">
        <v>51</v>
      </c>
      <c r="D21" s="415" t="s">
        <v>180</v>
      </c>
      <c r="E21" s="415"/>
      <c r="F21" s="415"/>
      <c r="G21" s="415"/>
      <c r="H21" s="415"/>
      <c r="I21" s="415"/>
      <c r="J21" s="415"/>
      <c r="K21" s="415"/>
      <c r="L21" s="415"/>
      <c r="M21" s="430"/>
      <c r="N21" s="430"/>
      <c r="O21" s="430"/>
    </row>
    <row r="22" spans="3:15" ht="31.5">
      <c r="C22" s="429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 ht="15.75">
      <c r="C106" s="209">
        <v>45077</v>
      </c>
      <c r="D106" s="188">
        <v>1.1289</v>
      </c>
      <c r="E106" s="188">
        <v>1.2766999999999999</v>
      </c>
      <c r="F106" s="188">
        <v>2.2896999999999998</v>
      </c>
      <c r="G106" s="188">
        <v>3.4506999999999999</v>
      </c>
      <c r="H106" s="188">
        <v>5.1961000000000004</v>
      </c>
      <c r="I106" s="188">
        <v>0.28849999999999998</v>
      </c>
      <c r="J106" s="188">
        <v>1.0076000000000001</v>
      </c>
      <c r="K106" s="188">
        <v>2.714</v>
      </c>
      <c r="L106" s="188">
        <v>4.7759</v>
      </c>
      <c r="M106" s="188">
        <v>5.9824000000000002</v>
      </c>
      <c r="N106" s="188">
        <v>7.1445999999999996</v>
      </c>
      <c r="O106" s="188">
        <v>9.4748000000000001</v>
      </c>
    </row>
    <row r="107" spans="3:15">
      <c r="C107" t="s">
        <v>238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8"/>
  <sheetViews>
    <sheetView showGridLines="0" showRowColHeaders="0" zoomScale="85" zoomScaleNormal="85" workbookViewId="0">
      <selection activeCell="H11" sqref="H1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39"/>
      <c r="AU1" s="439"/>
      <c r="AV1" s="390" t="s">
        <v>128</v>
      </c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439"/>
      <c r="BK1" s="439"/>
      <c r="BL1" s="390" t="s">
        <v>128</v>
      </c>
      <c r="BM1" s="390"/>
      <c r="BN1" s="390"/>
      <c r="BO1" s="390"/>
      <c r="BP1" s="390"/>
      <c r="BQ1" s="390"/>
      <c r="BR1" s="390"/>
      <c r="BS1" s="390"/>
      <c r="BT1" s="390"/>
      <c r="BU1" s="390"/>
      <c r="BV1" s="390"/>
      <c r="BW1" s="390"/>
      <c r="BX1" s="390"/>
      <c r="BY1" s="390"/>
      <c r="BZ1" s="439"/>
      <c r="CA1" s="439"/>
      <c r="CB1" s="390" t="s">
        <v>128</v>
      </c>
      <c r="CC1" s="390"/>
      <c r="CD1" s="390"/>
      <c r="CE1" s="390"/>
      <c r="CF1" s="390"/>
      <c r="CG1" s="390"/>
      <c r="CH1" s="390"/>
      <c r="CI1" s="390"/>
      <c r="CJ1" s="390"/>
      <c r="CK1" s="390"/>
      <c r="CL1" s="390"/>
      <c r="CM1" s="390"/>
      <c r="CN1" s="390"/>
      <c r="CO1" s="390"/>
      <c r="CP1" s="439"/>
      <c r="CQ1" s="439"/>
      <c r="CR1" s="390" t="s">
        <v>128</v>
      </c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390"/>
      <c r="DF1" s="439"/>
      <c r="DG1" s="439"/>
      <c r="DH1" s="390" t="s">
        <v>128</v>
      </c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390"/>
      <c r="DV1" s="439"/>
      <c r="DW1" s="439"/>
      <c r="DX1" s="390" t="s">
        <v>128</v>
      </c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390"/>
      <c r="EL1" s="439"/>
      <c r="EM1" s="439"/>
      <c r="EN1" s="390" t="s">
        <v>128</v>
      </c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390"/>
      <c r="FB1" s="439"/>
      <c r="FC1" s="439"/>
      <c r="FD1" s="390" t="s">
        <v>128</v>
      </c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390"/>
      <c r="FR1" s="439"/>
      <c r="FS1" s="439"/>
      <c r="FT1" s="390" t="s">
        <v>128</v>
      </c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390"/>
      <c r="GH1" s="439"/>
      <c r="GI1" s="439"/>
      <c r="GJ1" s="390" t="s">
        <v>128</v>
      </c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390"/>
      <c r="GX1" s="439"/>
      <c r="GY1" s="439"/>
      <c r="GZ1" s="390" t="s">
        <v>128</v>
      </c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390"/>
      <c r="HN1" s="439"/>
      <c r="HO1" s="439"/>
      <c r="HP1" s="390" t="s">
        <v>128</v>
      </c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390"/>
      <c r="ID1" s="439"/>
      <c r="IE1" s="439"/>
      <c r="IF1" s="390" t="s">
        <v>128</v>
      </c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390"/>
      <c r="IT1" s="439"/>
      <c r="IU1" s="439"/>
      <c r="IV1" s="390" t="s">
        <v>128</v>
      </c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390"/>
      <c r="JJ1" s="439"/>
      <c r="JK1" s="439"/>
      <c r="JL1" s="390" t="s">
        <v>128</v>
      </c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390"/>
      <c r="JZ1" s="439"/>
      <c r="KA1" s="439"/>
      <c r="KB1" s="390" t="s">
        <v>128</v>
      </c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390"/>
      <c r="KP1" s="439"/>
      <c r="KQ1" s="439"/>
      <c r="KR1" s="390" t="s">
        <v>128</v>
      </c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390"/>
      <c r="LF1" s="439"/>
      <c r="LG1" s="439"/>
      <c r="LH1" s="390" t="s">
        <v>128</v>
      </c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390"/>
      <c r="LV1" s="439"/>
      <c r="LW1" s="439"/>
      <c r="LX1" s="390" t="s">
        <v>128</v>
      </c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390"/>
      <c r="ML1" s="439"/>
      <c r="MM1" s="439"/>
      <c r="MN1" s="390" t="s">
        <v>128</v>
      </c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390"/>
      <c r="NB1" s="439"/>
      <c r="NC1" s="439"/>
      <c r="ND1" s="390" t="s">
        <v>128</v>
      </c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390"/>
      <c r="NR1" s="439"/>
      <c r="NS1" s="439"/>
      <c r="NT1" s="390" t="s">
        <v>128</v>
      </c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390"/>
      <c r="OH1" s="439"/>
      <c r="OI1" s="439"/>
      <c r="OJ1" s="390" t="s">
        <v>128</v>
      </c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390"/>
      <c r="OX1" s="439"/>
      <c r="OY1" s="439"/>
      <c r="OZ1" s="390" t="s">
        <v>128</v>
      </c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390"/>
      <c r="PN1" s="439"/>
      <c r="PO1" s="439"/>
      <c r="PP1" s="390" t="s">
        <v>128</v>
      </c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390"/>
      <c r="QD1" s="439"/>
      <c r="QE1" s="439"/>
      <c r="QF1" s="390" t="s">
        <v>128</v>
      </c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390"/>
      <c r="QT1" s="439"/>
      <c r="QU1" s="439"/>
      <c r="QV1" s="390" t="s">
        <v>128</v>
      </c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390"/>
      <c r="RJ1" s="439"/>
      <c r="RK1" s="439"/>
      <c r="RL1" s="390" t="s">
        <v>128</v>
      </c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390"/>
      <c r="RZ1" s="439"/>
      <c r="SA1" s="439"/>
      <c r="SB1" s="390" t="s">
        <v>128</v>
      </c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390"/>
      <c r="SP1" s="439"/>
      <c r="SQ1" s="439"/>
      <c r="SR1" s="390" t="s">
        <v>128</v>
      </c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390"/>
      <c r="TF1" s="439"/>
      <c r="TG1" s="439"/>
      <c r="TH1" s="390" t="s">
        <v>128</v>
      </c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390"/>
      <c r="TV1" s="439"/>
      <c r="TW1" s="439"/>
      <c r="TX1" s="390" t="s">
        <v>128</v>
      </c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390"/>
      <c r="UL1" s="439"/>
      <c r="UM1" s="439"/>
      <c r="UN1" s="390" t="s">
        <v>128</v>
      </c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390"/>
      <c r="VB1" s="439"/>
      <c r="VC1" s="439"/>
      <c r="VD1" s="390" t="s">
        <v>128</v>
      </c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390"/>
      <c r="VR1" s="439"/>
      <c r="VS1" s="439"/>
      <c r="VT1" s="390" t="s">
        <v>128</v>
      </c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390"/>
      <c r="WH1" s="439"/>
      <c r="WI1" s="439"/>
      <c r="WJ1" s="390" t="s">
        <v>128</v>
      </c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390"/>
      <c r="WX1" s="439"/>
      <c r="WY1" s="439"/>
      <c r="WZ1" s="390" t="s">
        <v>128</v>
      </c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390"/>
      <c r="XN1" s="439"/>
      <c r="XO1" s="439"/>
      <c r="XP1" s="390" t="s">
        <v>128</v>
      </c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390"/>
      <c r="YD1" s="439"/>
      <c r="YE1" s="439"/>
      <c r="YF1" s="390" t="s">
        <v>128</v>
      </c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390"/>
      <c r="YT1" s="439"/>
      <c r="YU1" s="439"/>
      <c r="YV1" s="390" t="s">
        <v>128</v>
      </c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390"/>
      <c r="ZJ1" s="439"/>
      <c r="ZK1" s="439"/>
      <c r="ZL1" s="390" t="s">
        <v>128</v>
      </c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390"/>
      <c r="ZZ1" s="439"/>
      <c r="AAA1" s="439"/>
      <c r="AAB1" s="390" t="s">
        <v>128</v>
      </c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390"/>
      <c r="AAP1" s="439"/>
      <c r="AAQ1" s="439"/>
      <c r="AAR1" s="390" t="s">
        <v>128</v>
      </c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390"/>
      <c r="ABF1" s="439"/>
      <c r="ABG1" s="439"/>
      <c r="ABH1" s="390" t="s">
        <v>128</v>
      </c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390"/>
      <c r="ABV1" s="439"/>
      <c r="ABW1" s="439"/>
      <c r="ABX1" s="390" t="s">
        <v>128</v>
      </c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390"/>
      <c r="ACL1" s="439"/>
      <c r="ACM1" s="439"/>
      <c r="ACN1" s="390" t="s">
        <v>128</v>
      </c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390"/>
      <c r="ADB1" s="439"/>
      <c r="ADC1" s="439"/>
      <c r="ADD1" s="390" t="s">
        <v>128</v>
      </c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390"/>
      <c r="ADR1" s="439"/>
      <c r="ADS1" s="439"/>
      <c r="ADT1" s="390" t="s">
        <v>128</v>
      </c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390"/>
      <c r="AEH1" s="439"/>
      <c r="AEI1" s="439"/>
      <c r="AEJ1" s="390" t="s">
        <v>128</v>
      </c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390"/>
      <c r="AEX1" s="439"/>
      <c r="AEY1" s="439"/>
      <c r="AEZ1" s="390" t="s">
        <v>128</v>
      </c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390"/>
      <c r="AFN1" s="439"/>
      <c r="AFO1" s="439"/>
      <c r="AFP1" s="390" t="s">
        <v>128</v>
      </c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390"/>
      <c r="AGD1" s="439"/>
      <c r="AGE1" s="439"/>
      <c r="AGF1" s="390" t="s">
        <v>128</v>
      </c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390"/>
      <c r="AGT1" s="439"/>
      <c r="AGU1" s="439"/>
      <c r="AGV1" s="390" t="s">
        <v>128</v>
      </c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390"/>
      <c r="AHJ1" s="439"/>
      <c r="AHK1" s="439"/>
      <c r="AHL1" s="390" t="s">
        <v>128</v>
      </c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390"/>
      <c r="AHZ1" s="439"/>
      <c r="AIA1" s="439"/>
      <c r="AIB1" s="390" t="s">
        <v>128</v>
      </c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390"/>
      <c r="AIP1" s="439"/>
      <c r="AIQ1" s="439"/>
      <c r="AIR1" s="390" t="s">
        <v>128</v>
      </c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390"/>
      <c r="AJF1" s="439"/>
      <c r="AJG1" s="439"/>
      <c r="AJH1" s="390" t="s">
        <v>128</v>
      </c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390"/>
      <c r="AJV1" s="439"/>
      <c r="AJW1" s="439"/>
      <c r="AJX1" s="390" t="s">
        <v>128</v>
      </c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390"/>
      <c r="AKL1" s="439"/>
      <c r="AKM1" s="439"/>
      <c r="AKN1" s="390" t="s">
        <v>128</v>
      </c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390"/>
      <c r="ALB1" s="439"/>
      <c r="ALC1" s="439"/>
      <c r="ALD1" s="390" t="s">
        <v>128</v>
      </c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390"/>
      <c r="ALR1" s="439"/>
      <c r="ALS1" s="439"/>
      <c r="ALT1" s="390" t="s">
        <v>128</v>
      </c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390"/>
      <c r="AMH1" s="439"/>
      <c r="AMI1" s="439"/>
      <c r="AMJ1" s="390" t="s">
        <v>128</v>
      </c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390"/>
      <c r="AMX1" s="439"/>
      <c r="AMY1" s="439"/>
      <c r="AMZ1" s="390" t="s">
        <v>128</v>
      </c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390"/>
      <c r="ANN1" s="439"/>
      <c r="ANO1" s="439"/>
      <c r="ANP1" s="390" t="s">
        <v>128</v>
      </c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390"/>
      <c r="AOD1" s="439"/>
      <c r="AOE1" s="439"/>
      <c r="AOF1" s="390" t="s">
        <v>128</v>
      </c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390"/>
      <c r="AOT1" s="439"/>
      <c r="AOU1" s="439"/>
      <c r="AOV1" s="390" t="s">
        <v>128</v>
      </c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390"/>
      <c r="APJ1" s="439"/>
      <c r="APK1" s="439"/>
      <c r="APL1" s="390" t="s">
        <v>128</v>
      </c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390"/>
      <c r="APZ1" s="439"/>
      <c r="AQA1" s="439"/>
      <c r="AQB1" s="390" t="s">
        <v>128</v>
      </c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390"/>
      <c r="AQP1" s="439"/>
      <c r="AQQ1" s="439"/>
      <c r="AQR1" s="390" t="s">
        <v>128</v>
      </c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390"/>
      <c r="ARF1" s="439"/>
      <c r="ARG1" s="439"/>
      <c r="ARH1" s="390" t="s">
        <v>128</v>
      </c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390"/>
      <c r="ARV1" s="439"/>
      <c r="ARW1" s="439"/>
      <c r="ARX1" s="390" t="s">
        <v>128</v>
      </c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390"/>
      <c r="ASL1" s="439"/>
      <c r="ASM1" s="439"/>
      <c r="ASN1" s="390" t="s">
        <v>128</v>
      </c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390"/>
      <c r="ATB1" s="439"/>
      <c r="ATC1" s="439"/>
      <c r="ATD1" s="390" t="s">
        <v>128</v>
      </c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390"/>
      <c r="ATR1" s="439"/>
      <c r="ATS1" s="439"/>
      <c r="ATT1" s="390" t="s">
        <v>128</v>
      </c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390"/>
      <c r="AUH1" s="439"/>
      <c r="AUI1" s="439"/>
      <c r="AUJ1" s="390" t="s">
        <v>128</v>
      </c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390"/>
      <c r="AUX1" s="439"/>
      <c r="AUY1" s="439"/>
      <c r="AUZ1" s="390" t="s">
        <v>128</v>
      </c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390"/>
      <c r="AVN1" s="439"/>
      <c r="AVO1" s="439"/>
      <c r="AVP1" s="390" t="s">
        <v>128</v>
      </c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390"/>
      <c r="AWD1" s="439"/>
      <c r="AWE1" s="439"/>
      <c r="AWF1" s="390" t="s">
        <v>128</v>
      </c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390"/>
      <c r="AWT1" s="439"/>
      <c r="AWU1" s="439"/>
      <c r="AWV1" s="390" t="s">
        <v>128</v>
      </c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390"/>
      <c r="AXJ1" s="439"/>
      <c r="AXK1" s="439"/>
      <c r="AXL1" s="390" t="s">
        <v>128</v>
      </c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390"/>
      <c r="AXZ1" s="439"/>
      <c r="AYA1" s="439"/>
      <c r="AYB1" s="390" t="s">
        <v>128</v>
      </c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390"/>
      <c r="AYP1" s="439"/>
      <c r="AYQ1" s="439"/>
      <c r="AYR1" s="390" t="s">
        <v>128</v>
      </c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390"/>
      <c r="AZF1" s="439"/>
      <c r="AZG1" s="439"/>
      <c r="AZH1" s="390" t="s">
        <v>128</v>
      </c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390"/>
      <c r="AZV1" s="439"/>
      <c r="AZW1" s="439"/>
      <c r="AZX1" s="390" t="s">
        <v>128</v>
      </c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390"/>
      <c r="BAL1" s="439"/>
      <c r="BAM1" s="439"/>
      <c r="BAN1" s="390" t="s">
        <v>128</v>
      </c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390"/>
      <c r="BBB1" s="439"/>
      <c r="BBC1" s="439"/>
      <c r="BBD1" s="390" t="s">
        <v>128</v>
      </c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390"/>
      <c r="BBR1" s="439"/>
      <c r="BBS1" s="439"/>
      <c r="BBT1" s="390" t="s">
        <v>128</v>
      </c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390"/>
      <c r="BCH1" s="439"/>
      <c r="BCI1" s="439"/>
      <c r="BCJ1" s="390" t="s">
        <v>128</v>
      </c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390"/>
      <c r="BCX1" s="439"/>
      <c r="BCY1" s="439"/>
      <c r="BCZ1" s="390" t="s">
        <v>128</v>
      </c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390"/>
      <c r="BDN1" s="439"/>
      <c r="BDO1" s="439"/>
      <c r="BDP1" s="390" t="s">
        <v>128</v>
      </c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390"/>
      <c r="BED1" s="439"/>
      <c r="BEE1" s="439"/>
      <c r="BEF1" s="390" t="s">
        <v>128</v>
      </c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390"/>
      <c r="BET1" s="439"/>
      <c r="BEU1" s="439"/>
      <c r="BEV1" s="390" t="s">
        <v>128</v>
      </c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390"/>
      <c r="BFJ1" s="439"/>
      <c r="BFK1" s="439"/>
      <c r="BFL1" s="390" t="s">
        <v>128</v>
      </c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390"/>
      <c r="BFZ1" s="439"/>
      <c r="BGA1" s="439"/>
      <c r="BGB1" s="390" t="s">
        <v>128</v>
      </c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390"/>
      <c r="BGP1" s="439"/>
      <c r="BGQ1" s="439"/>
      <c r="BGR1" s="390" t="s">
        <v>128</v>
      </c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390"/>
      <c r="BHF1" s="439"/>
      <c r="BHG1" s="439"/>
      <c r="BHH1" s="390" t="s">
        <v>128</v>
      </c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390"/>
      <c r="BHV1" s="439"/>
      <c r="BHW1" s="439"/>
      <c r="BHX1" s="390" t="s">
        <v>128</v>
      </c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390"/>
      <c r="BIL1" s="439"/>
      <c r="BIM1" s="439"/>
      <c r="BIN1" s="390" t="s">
        <v>128</v>
      </c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390"/>
      <c r="BJB1" s="439"/>
      <c r="BJC1" s="439"/>
      <c r="BJD1" s="390" t="s">
        <v>128</v>
      </c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390"/>
      <c r="BJR1" s="439"/>
      <c r="BJS1" s="439"/>
      <c r="BJT1" s="390" t="s">
        <v>128</v>
      </c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390"/>
      <c r="BKH1" s="439"/>
      <c r="BKI1" s="439"/>
      <c r="BKJ1" s="390" t="s">
        <v>128</v>
      </c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390"/>
      <c r="BKX1" s="439"/>
      <c r="BKY1" s="439"/>
      <c r="BKZ1" s="390" t="s">
        <v>128</v>
      </c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390"/>
      <c r="BLN1" s="439"/>
      <c r="BLO1" s="439"/>
      <c r="BLP1" s="390" t="s">
        <v>128</v>
      </c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390"/>
      <c r="BMD1" s="439"/>
      <c r="BME1" s="439"/>
      <c r="BMF1" s="390" t="s">
        <v>128</v>
      </c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390"/>
      <c r="BMT1" s="439"/>
      <c r="BMU1" s="439"/>
      <c r="BMV1" s="390" t="s">
        <v>128</v>
      </c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390"/>
      <c r="BNJ1" s="439"/>
      <c r="BNK1" s="439"/>
      <c r="BNL1" s="390" t="s">
        <v>128</v>
      </c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390"/>
      <c r="BNZ1" s="439"/>
      <c r="BOA1" s="439"/>
      <c r="BOB1" s="390" t="s">
        <v>128</v>
      </c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390"/>
      <c r="BOP1" s="439"/>
      <c r="BOQ1" s="439"/>
      <c r="BOR1" s="390" t="s">
        <v>128</v>
      </c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390"/>
      <c r="BPF1" s="439"/>
      <c r="BPG1" s="439"/>
      <c r="BPH1" s="390" t="s">
        <v>128</v>
      </c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390"/>
      <c r="BPV1" s="439"/>
      <c r="BPW1" s="439"/>
      <c r="BPX1" s="390" t="s">
        <v>128</v>
      </c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390"/>
      <c r="BQL1" s="439"/>
      <c r="BQM1" s="439"/>
      <c r="BQN1" s="390" t="s">
        <v>128</v>
      </c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390"/>
      <c r="BRB1" s="439"/>
      <c r="BRC1" s="439"/>
      <c r="BRD1" s="390" t="s">
        <v>128</v>
      </c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390"/>
      <c r="BRR1" s="439"/>
      <c r="BRS1" s="439"/>
      <c r="BRT1" s="390" t="s">
        <v>128</v>
      </c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390"/>
      <c r="BSH1" s="439"/>
      <c r="BSI1" s="439"/>
      <c r="BSJ1" s="390" t="s">
        <v>128</v>
      </c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390"/>
      <c r="BSX1" s="439"/>
      <c r="BSY1" s="439"/>
      <c r="BSZ1" s="390" t="s">
        <v>128</v>
      </c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390"/>
      <c r="BTN1" s="439"/>
      <c r="BTO1" s="439"/>
      <c r="BTP1" s="390" t="s">
        <v>128</v>
      </c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390"/>
      <c r="BUD1" s="439"/>
      <c r="BUE1" s="439"/>
      <c r="BUF1" s="390" t="s">
        <v>128</v>
      </c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390"/>
      <c r="BUT1" s="439"/>
      <c r="BUU1" s="439"/>
      <c r="BUV1" s="390" t="s">
        <v>128</v>
      </c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390"/>
      <c r="BVJ1" s="439"/>
      <c r="BVK1" s="439"/>
      <c r="BVL1" s="390" t="s">
        <v>128</v>
      </c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390"/>
      <c r="BVZ1" s="439"/>
      <c r="BWA1" s="439"/>
      <c r="BWB1" s="390" t="s">
        <v>128</v>
      </c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390"/>
      <c r="BWP1" s="439"/>
      <c r="BWQ1" s="439"/>
      <c r="BWR1" s="390" t="s">
        <v>128</v>
      </c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390"/>
      <c r="BXF1" s="439"/>
      <c r="BXG1" s="439"/>
      <c r="BXH1" s="390" t="s">
        <v>128</v>
      </c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390"/>
      <c r="BXV1" s="439"/>
      <c r="BXW1" s="439"/>
      <c r="BXX1" s="390" t="s">
        <v>128</v>
      </c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390"/>
      <c r="BYL1" s="439"/>
      <c r="BYM1" s="439"/>
      <c r="BYN1" s="390" t="s">
        <v>128</v>
      </c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390"/>
      <c r="BZB1" s="439"/>
      <c r="BZC1" s="439"/>
      <c r="BZD1" s="390" t="s">
        <v>128</v>
      </c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390"/>
      <c r="BZR1" s="439"/>
      <c r="BZS1" s="439"/>
      <c r="BZT1" s="390" t="s">
        <v>128</v>
      </c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390"/>
      <c r="CAH1" s="439"/>
      <c r="CAI1" s="439"/>
      <c r="CAJ1" s="390" t="s">
        <v>128</v>
      </c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390"/>
      <c r="CAX1" s="439"/>
      <c r="CAY1" s="439"/>
      <c r="CAZ1" s="390" t="s">
        <v>128</v>
      </c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390"/>
      <c r="CBN1" s="439"/>
      <c r="CBO1" s="439"/>
      <c r="CBP1" s="390" t="s">
        <v>128</v>
      </c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390"/>
      <c r="CCD1" s="439"/>
      <c r="CCE1" s="439"/>
      <c r="CCF1" s="390" t="s">
        <v>128</v>
      </c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390"/>
      <c r="CCT1" s="439"/>
      <c r="CCU1" s="439"/>
      <c r="CCV1" s="390" t="s">
        <v>128</v>
      </c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390"/>
      <c r="CDJ1" s="439"/>
      <c r="CDK1" s="439"/>
      <c r="CDL1" s="390" t="s">
        <v>128</v>
      </c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390"/>
      <c r="CDZ1" s="439"/>
      <c r="CEA1" s="439"/>
      <c r="CEB1" s="390" t="s">
        <v>128</v>
      </c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390"/>
      <c r="CEP1" s="439"/>
      <c r="CEQ1" s="439"/>
      <c r="CER1" s="390" t="s">
        <v>128</v>
      </c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390"/>
      <c r="CFF1" s="439"/>
      <c r="CFG1" s="439"/>
      <c r="CFH1" s="390" t="s">
        <v>128</v>
      </c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390"/>
      <c r="CFV1" s="439"/>
      <c r="CFW1" s="439"/>
      <c r="CFX1" s="390" t="s">
        <v>128</v>
      </c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390"/>
      <c r="CGL1" s="439"/>
      <c r="CGM1" s="439"/>
      <c r="CGN1" s="390" t="s">
        <v>128</v>
      </c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390"/>
      <c r="CHB1" s="439"/>
      <c r="CHC1" s="439"/>
      <c r="CHD1" s="390" t="s">
        <v>128</v>
      </c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390"/>
      <c r="CHR1" s="439"/>
      <c r="CHS1" s="439"/>
      <c r="CHT1" s="390" t="s">
        <v>128</v>
      </c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390"/>
      <c r="CIH1" s="439"/>
      <c r="CII1" s="439"/>
      <c r="CIJ1" s="390" t="s">
        <v>128</v>
      </c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390"/>
      <c r="CIX1" s="439"/>
      <c r="CIY1" s="439"/>
      <c r="CIZ1" s="390" t="s">
        <v>128</v>
      </c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390"/>
      <c r="CJN1" s="439"/>
      <c r="CJO1" s="439"/>
      <c r="CJP1" s="390" t="s">
        <v>128</v>
      </c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390"/>
      <c r="CKD1" s="439"/>
      <c r="CKE1" s="439"/>
      <c r="CKF1" s="390" t="s">
        <v>128</v>
      </c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390"/>
      <c r="CKT1" s="439"/>
      <c r="CKU1" s="439"/>
      <c r="CKV1" s="390" t="s">
        <v>128</v>
      </c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390"/>
      <c r="CLJ1" s="439"/>
      <c r="CLK1" s="439"/>
      <c r="CLL1" s="390" t="s">
        <v>128</v>
      </c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390"/>
      <c r="CLZ1" s="439"/>
      <c r="CMA1" s="439"/>
      <c r="CMB1" s="390" t="s">
        <v>128</v>
      </c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390"/>
      <c r="CMP1" s="439"/>
      <c r="CMQ1" s="439"/>
      <c r="CMR1" s="390" t="s">
        <v>128</v>
      </c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390"/>
      <c r="CNF1" s="439"/>
      <c r="CNG1" s="439"/>
      <c r="CNH1" s="390" t="s">
        <v>128</v>
      </c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390"/>
      <c r="CNV1" s="439"/>
      <c r="CNW1" s="439"/>
      <c r="CNX1" s="390" t="s">
        <v>128</v>
      </c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390"/>
      <c r="COL1" s="439"/>
      <c r="COM1" s="439"/>
      <c r="CON1" s="390" t="s">
        <v>128</v>
      </c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390"/>
      <c r="CPB1" s="439"/>
      <c r="CPC1" s="439"/>
      <c r="CPD1" s="390" t="s">
        <v>128</v>
      </c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390"/>
      <c r="CPR1" s="439"/>
      <c r="CPS1" s="439"/>
      <c r="CPT1" s="390" t="s">
        <v>128</v>
      </c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390"/>
      <c r="CQH1" s="439"/>
      <c r="CQI1" s="439"/>
      <c r="CQJ1" s="390" t="s">
        <v>128</v>
      </c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390"/>
      <c r="CQX1" s="439"/>
      <c r="CQY1" s="439"/>
      <c r="CQZ1" s="390" t="s">
        <v>128</v>
      </c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390"/>
      <c r="CRN1" s="439"/>
      <c r="CRO1" s="439"/>
      <c r="CRP1" s="390" t="s">
        <v>128</v>
      </c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390"/>
      <c r="CSD1" s="439"/>
      <c r="CSE1" s="439"/>
      <c r="CSF1" s="390" t="s">
        <v>128</v>
      </c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390"/>
      <c r="CST1" s="439"/>
      <c r="CSU1" s="439"/>
      <c r="CSV1" s="390" t="s">
        <v>128</v>
      </c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390"/>
      <c r="CTJ1" s="439"/>
      <c r="CTK1" s="439"/>
      <c r="CTL1" s="390" t="s">
        <v>128</v>
      </c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390"/>
      <c r="CTZ1" s="439"/>
      <c r="CUA1" s="439"/>
      <c r="CUB1" s="390" t="s">
        <v>128</v>
      </c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390"/>
      <c r="CUP1" s="439"/>
      <c r="CUQ1" s="439"/>
      <c r="CUR1" s="390" t="s">
        <v>128</v>
      </c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390"/>
      <c r="CVF1" s="439"/>
      <c r="CVG1" s="439"/>
      <c r="CVH1" s="390" t="s">
        <v>128</v>
      </c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390"/>
      <c r="CVV1" s="439"/>
      <c r="CVW1" s="439"/>
      <c r="CVX1" s="390" t="s">
        <v>128</v>
      </c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390"/>
      <c r="CWL1" s="439"/>
      <c r="CWM1" s="439"/>
      <c r="CWN1" s="390" t="s">
        <v>128</v>
      </c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390"/>
      <c r="CXB1" s="439"/>
      <c r="CXC1" s="439"/>
      <c r="CXD1" s="390" t="s">
        <v>128</v>
      </c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390"/>
      <c r="CXR1" s="439"/>
      <c r="CXS1" s="439"/>
      <c r="CXT1" s="390" t="s">
        <v>128</v>
      </c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390"/>
      <c r="CYH1" s="439"/>
      <c r="CYI1" s="439"/>
      <c r="CYJ1" s="390" t="s">
        <v>128</v>
      </c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390"/>
      <c r="CYX1" s="439"/>
      <c r="CYY1" s="439"/>
      <c r="CYZ1" s="390" t="s">
        <v>128</v>
      </c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390"/>
      <c r="CZN1" s="439"/>
      <c r="CZO1" s="439"/>
      <c r="CZP1" s="390" t="s">
        <v>128</v>
      </c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390"/>
      <c r="DAD1" s="439"/>
      <c r="DAE1" s="439"/>
      <c r="DAF1" s="390" t="s">
        <v>128</v>
      </c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390"/>
      <c r="DAT1" s="439"/>
      <c r="DAU1" s="439"/>
      <c r="DAV1" s="390" t="s">
        <v>128</v>
      </c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390"/>
      <c r="DBJ1" s="439"/>
      <c r="DBK1" s="439"/>
      <c r="DBL1" s="390" t="s">
        <v>128</v>
      </c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390"/>
      <c r="DBZ1" s="439"/>
      <c r="DCA1" s="439"/>
      <c r="DCB1" s="390" t="s">
        <v>128</v>
      </c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390"/>
      <c r="DCP1" s="439"/>
      <c r="DCQ1" s="439"/>
      <c r="DCR1" s="390" t="s">
        <v>128</v>
      </c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390"/>
      <c r="DDF1" s="439"/>
      <c r="DDG1" s="439"/>
      <c r="DDH1" s="390" t="s">
        <v>128</v>
      </c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390"/>
      <c r="DDV1" s="439"/>
      <c r="DDW1" s="439"/>
      <c r="DDX1" s="390" t="s">
        <v>128</v>
      </c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390"/>
      <c r="DEL1" s="439"/>
      <c r="DEM1" s="439"/>
      <c r="DEN1" s="390" t="s">
        <v>128</v>
      </c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390"/>
      <c r="DFB1" s="439"/>
      <c r="DFC1" s="439"/>
      <c r="DFD1" s="390" t="s">
        <v>128</v>
      </c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390"/>
      <c r="DFR1" s="439"/>
      <c r="DFS1" s="439"/>
      <c r="DFT1" s="390" t="s">
        <v>128</v>
      </c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390"/>
      <c r="DGH1" s="439"/>
      <c r="DGI1" s="439"/>
      <c r="DGJ1" s="390" t="s">
        <v>128</v>
      </c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390"/>
      <c r="DGX1" s="439"/>
      <c r="DGY1" s="439"/>
      <c r="DGZ1" s="390" t="s">
        <v>128</v>
      </c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390"/>
      <c r="DHN1" s="439"/>
      <c r="DHO1" s="439"/>
      <c r="DHP1" s="390" t="s">
        <v>128</v>
      </c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390"/>
      <c r="DID1" s="439"/>
      <c r="DIE1" s="439"/>
      <c r="DIF1" s="390" t="s">
        <v>128</v>
      </c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390"/>
      <c r="DIT1" s="439"/>
      <c r="DIU1" s="439"/>
      <c r="DIV1" s="390" t="s">
        <v>128</v>
      </c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390"/>
      <c r="DJJ1" s="439"/>
      <c r="DJK1" s="439"/>
      <c r="DJL1" s="390" t="s">
        <v>128</v>
      </c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390"/>
      <c r="DJZ1" s="439"/>
      <c r="DKA1" s="439"/>
      <c r="DKB1" s="390" t="s">
        <v>128</v>
      </c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390"/>
      <c r="DKP1" s="439"/>
      <c r="DKQ1" s="439"/>
      <c r="DKR1" s="390" t="s">
        <v>128</v>
      </c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390"/>
      <c r="DLF1" s="439"/>
      <c r="DLG1" s="439"/>
      <c r="DLH1" s="390" t="s">
        <v>128</v>
      </c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390"/>
      <c r="DLV1" s="439"/>
      <c r="DLW1" s="439"/>
      <c r="DLX1" s="390" t="s">
        <v>128</v>
      </c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390"/>
      <c r="DML1" s="439"/>
      <c r="DMM1" s="439"/>
      <c r="DMN1" s="390" t="s">
        <v>128</v>
      </c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390"/>
      <c r="DNB1" s="439"/>
      <c r="DNC1" s="439"/>
      <c r="DND1" s="390" t="s">
        <v>128</v>
      </c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390"/>
      <c r="DNR1" s="439"/>
      <c r="DNS1" s="439"/>
      <c r="DNT1" s="390" t="s">
        <v>128</v>
      </c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390"/>
      <c r="DOH1" s="439"/>
      <c r="DOI1" s="439"/>
      <c r="DOJ1" s="390" t="s">
        <v>128</v>
      </c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390"/>
      <c r="DOX1" s="439"/>
      <c r="DOY1" s="439"/>
      <c r="DOZ1" s="390" t="s">
        <v>128</v>
      </c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390"/>
      <c r="DPN1" s="439"/>
      <c r="DPO1" s="439"/>
      <c r="DPP1" s="390" t="s">
        <v>128</v>
      </c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390"/>
      <c r="DQD1" s="439"/>
      <c r="DQE1" s="439"/>
      <c r="DQF1" s="390" t="s">
        <v>128</v>
      </c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390"/>
      <c r="DQT1" s="439"/>
      <c r="DQU1" s="439"/>
      <c r="DQV1" s="390" t="s">
        <v>128</v>
      </c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390"/>
      <c r="DRJ1" s="439"/>
      <c r="DRK1" s="439"/>
      <c r="DRL1" s="390" t="s">
        <v>128</v>
      </c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390"/>
      <c r="DRZ1" s="439"/>
      <c r="DSA1" s="439"/>
      <c r="DSB1" s="390" t="s">
        <v>128</v>
      </c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390"/>
      <c r="DSP1" s="439"/>
      <c r="DSQ1" s="439"/>
      <c r="DSR1" s="390" t="s">
        <v>128</v>
      </c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390"/>
      <c r="DTF1" s="439"/>
      <c r="DTG1" s="439"/>
      <c r="DTH1" s="390" t="s">
        <v>128</v>
      </c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390"/>
      <c r="DTV1" s="439"/>
      <c r="DTW1" s="439"/>
      <c r="DTX1" s="390" t="s">
        <v>128</v>
      </c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390"/>
      <c r="DUL1" s="439"/>
      <c r="DUM1" s="439"/>
      <c r="DUN1" s="390" t="s">
        <v>128</v>
      </c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390"/>
      <c r="DVB1" s="439"/>
      <c r="DVC1" s="439"/>
      <c r="DVD1" s="390" t="s">
        <v>128</v>
      </c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390"/>
      <c r="DVR1" s="439"/>
      <c r="DVS1" s="439"/>
      <c r="DVT1" s="390" t="s">
        <v>128</v>
      </c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390"/>
      <c r="DWH1" s="439"/>
      <c r="DWI1" s="439"/>
      <c r="DWJ1" s="390" t="s">
        <v>128</v>
      </c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390"/>
      <c r="DWX1" s="439"/>
      <c r="DWY1" s="439"/>
      <c r="DWZ1" s="390" t="s">
        <v>128</v>
      </c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390"/>
      <c r="DXN1" s="439"/>
      <c r="DXO1" s="439"/>
      <c r="DXP1" s="390" t="s">
        <v>128</v>
      </c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390"/>
      <c r="DYD1" s="439"/>
      <c r="DYE1" s="439"/>
      <c r="DYF1" s="390" t="s">
        <v>128</v>
      </c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390"/>
      <c r="DYT1" s="439"/>
      <c r="DYU1" s="439"/>
      <c r="DYV1" s="390" t="s">
        <v>128</v>
      </c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390"/>
      <c r="DZJ1" s="439"/>
      <c r="DZK1" s="439"/>
      <c r="DZL1" s="390" t="s">
        <v>128</v>
      </c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390"/>
      <c r="DZZ1" s="439"/>
      <c r="EAA1" s="439"/>
      <c r="EAB1" s="390" t="s">
        <v>128</v>
      </c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390"/>
      <c r="EAP1" s="439"/>
      <c r="EAQ1" s="439"/>
      <c r="EAR1" s="390" t="s">
        <v>128</v>
      </c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390"/>
      <c r="EBF1" s="439"/>
      <c r="EBG1" s="439"/>
      <c r="EBH1" s="390" t="s">
        <v>128</v>
      </c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390"/>
      <c r="EBV1" s="439"/>
      <c r="EBW1" s="439"/>
      <c r="EBX1" s="390" t="s">
        <v>128</v>
      </c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390"/>
      <c r="ECL1" s="439"/>
      <c r="ECM1" s="439"/>
      <c r="ECN1" s="390" t="s">
        <v>128</v>
      </c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390"/>
      <c r="EDB1" s="439"/>
      <c r="EDC1" s="439"/>
      <c r="EDD1" s="390" t="s">
        <v>128</v>
      </c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390"/>
      <c r="EDR1" s="439"/>
      <c r="EDS1" s="439"/>
      <c r="EDT1" s="390" t="s">
        <v>128</v>
      </c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390"/>
      <c r="EEH1" s="439"/>
      <c r="EEI1" s="439"/>
      <c r="EEJ1" s="390" t="s">
        <v>128</v>
      </c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390"/>
      <c r="EEX1" s="439"/>
      <c r="EEY1" s="439"/>
      <c r="EEZ1" s="390" t="s">
        <v>128</v>
      </c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390"/>
      <c r="EFN1" s="439"/>
      <c r="EFO1" s="439"/>
      <c r="EFP1" s="390" t="s">
        <v>128</v>
      </c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390"/>
      <c r="EGD1" s="439"/>
      <c r="EGE1" s="439"/>
      <c r="EGF1" s="390" t="s">
        <v>128</v>
      </c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390"/>
      <c r="EGT1" s="439"/>
      <c r="EGU1" s="439"/>
      <c r="EGV1" s="390" t="s">
        <v>128</v>
      </c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390"/>
      <c r="EHJ1" s="439"/>
      <c r="EHK1" s="439"/>
      <c r="EHL1" s="390" t="s">
        <v>128</v>
      </c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390"/>
      <c r="EHZ1" s="439"/>
      <c r="EIA1" s="439"/>
      <c r="EIB1" s="390" t="s">
        <v>128</v>
      </c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390"/>
      <c r="EIP1" s="439"/>
      <c r="EIQ1" s="439"/>
      <c r="EIR1" s="390" t="s">
        <v>128</v>
      </c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390"/>
      <c r="EJF1" s="439"/>
      <c r="EJG1" s="439"/>
      <c r="EJH1" s="390" t="s">
        <v>128</v>
      </c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390"/>
      <c r="EJV1" s="439"/>
      <c r="EJW1" s="439"/>
      <c r="EJX1" s="390" t="s">
        <v>128</v>
      </c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390"/>
      <c r="EKL1" s="439"/>
      <c r="EKM1" s="439"/>
      <c r="EKN1" s="390" t="s">
        <v>128</v>
      </c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390"/>
      <c r="ELB1" s="439"/>
      <c r="ELC1" s="439"/>
      <c r="ELD1" s="390" t="s">
        <v>128</v>
      </c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390"/>
      <c r="ELR1" s="439"/>
      <c r="ELS1" s="439"/>
      <c r="ELT1" s="390" t="s">
        <v>128</v>
      </c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390"/>
      <c r="EMH1" s="439"/>
      <c r="EMI1" s="439"/>
      <c r="EMJ1" s="390" t="s">
        <v>128</v>
      </c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390"/>
      <c r="EMX1" s="439"/>
      <c r="EMY1" s="439"/>
      <c r="EMZ1" s="390" t="s">
        <v>128</v>
      </c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390"/>
      <c r="ENN1" s="439"/>
      <c r="ENO1" s="439"/>
      <c r="ENP1" s="390" t="s">
        <v>128</v>
      </c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390"/>
      <c r="EOD1" s="439"/>
      <c r="EOE1" s="439"/>
      <c r="EOF1" s="390" t="s">
        <v>128</v>
      </c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390"/>
      <c r="EOT1" s="439"/>
      <c r="EOU1" s="439"/>
      <c r="EOV1" s="390" t="s">
        <v>128</v>
      </c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390"/>
      <c r="EPJ1" s="439"/>
      <c r="EPK1" s="439"/>
      <c r="EPL1" s="390" t="s">
        <v>128</v>
      </c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390"/>
      <c r="EPZ1" s="439"/>
      <c r="EQA1" s="439"/>
      <c r="EQB1" s="390" t="s">
        <v>128</v>
      </c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390"/>
      <c r="EQP1" s="439"/>
      <c r="EQQ1" s="439"/>
      <c r="EQR1" s="390" t="s">
        <v>128</v>
      </c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390"/>
      <c r="ERF1" s="439"/>
      <c r="ERG1" s="439"/>
      <c r="ERH1" s="390" t="s">
        <v>128</v>
      </c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390"/>
      <c r="ERV1" s="439"/>
      <c r="ERW1" s="439"/>
      <c r="ERX1" s="390" t="s">
        <v>128</v>
      </c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390"/>
      <c r="ESL1" s="439"/>
      <c r="ESM1" s="439"/>
      <c r="ESN1" s="390" t="s">
        <v>128</v>
      </c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390"/>
      <c r="ETB1" s="439"/>
      <c r="ETC1" s="439"/>
      <c r="ETD1" s="390" t="s">
        <v>128</v>
      </c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390"/>
      <c r="ETR1" s="439"/>
      <c r="ETS1" s="439"/>
      <c r="ETT1" s="390" t="s">
        <v>128</v>
      </c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390"/>
      <c r="EUH1" s="439"/>
      <c r="EUI1" s="439"/>
      <c r="EUJ1" s="390" t="s">
        <v>128</v>
      </c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390"/>
      <c r="EUX1" s="439"/>
      <c r="EUY1" s="439"/>
      <c r="EUZ1" s="390" t="s">
        <v>128</v>
      </c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390"/>
      <c r="EVN1" s="439"/>
      <c r="EVO1" s="439"/>
      <c r="EVP1" s="390" t="s">
        <v>128</v>
      </c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390"/>
      <c r="EWD1" s="439"/>
      <c r="EWE1" s="439"/>
      <c r="EWF1" s="390" t="s">
        <v>128</v>
      </c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390"/>
      <c r="EWT1" s="439"/>
      <c r="EWU1" s="439"/>
      <c r="EWV1" s="390" t="s">
        <v>128</v>
      </c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390"/>
      <c r="EXJ1" s="439"/>
      <c r="EXK1" s="439"/>
      <c r="EXL1" s="390" t="s">
        <v>128</v>
      </c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390"/>
      <c r="EXZ1" s="439"/>
      <c r="EYA1" s="439"/>
      <c r="EYB1" s="390" t="s">
        <v>128</v>
      </c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390"/>
      <c r="EYP1" s="439"/>
      <c r="EYQ1" s="439"/>
      <c r="EYR1" s="390" t="s">
        <v>128</v>
      </c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390"/>
      <c r="EZF1" s="439"/>
      <c r="EZG1" s="439"/>
      <c r="EZH1" s="390" t="s">
        <v>128</v>
      </c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390"/>
      <c r="EZV1" s="439"/>
      <c r="EZW1" s="439"/>
      <c r="EZX1" s="390" t="s">
        <v>128</v>
      </c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390"/>
      <c r="FAL1" s="439"/>
      <c r="FAM1" s="439"/>
      <c r="FAN1" s="390" t="s">
        <v>128</v>
      </c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390"/>
      <c r="FBB1" s="439"/>
      <c r="FBC1" s="439"/>
      <c r="FBD1" s="390" t="s">
        <v>128</v>
      </c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390"/>
      <c r="FBR1" s="439"/>
      <c r="FBS1" s="439"/>
      <c r="FBT1" s="390" t="s">
        <v>128</v>
      </c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390"/>
      <c r="FCH1" s="439"/>
      <c r="FCI1" s="439"/>
      <c r="FCJ1" s="390" t="s">
        <v>128</v>
      </c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390"/>
      <c r="FCX1" s="439"/>
      <c r="FCY1" s="439"/>
      <c r="FCZ1" s="390" t="s">
        <v>128</v>
      </c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390"/>
      <c r="FDN1" s="439"/>
      <c r="FDO1" s="439"/>
      <c r="FDP1" s="390" t="s">
        <v>128</v>
      </c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390"/>
      <c r="FED1" s="439"/>
      <c r="FEE1" s="439"/>
      <c r="FEF1" s="390" t="s">
        <v>128</v>
      </c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390"/>
      <c r="FET1" s="439"/>
      <c r="FEU1" s="439"/>
      <c r="FEV1" s="390" t="s">
        <v>128</v>
      </c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390"/>
      <c r="FFJ1" s="439"/>
      <c r="FFK1" s="439"/>
      <c r="FFL1" s="390" t="s">
        <v>128</v>
      </c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390"/>
      <c r="FFZ1" s="439"/>
      <c r="FGA1" s="439"/>
      <c r="FGB1" s="390" t="s">
        <v>128</v>
      </c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390"/>
      <c r="FGP1" s="439"/>
      <c r="FGQ1" s="439"/>
      <c r="FGR1" s="390" t="s">
        <v>128</v>
      </c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390"/>
      <c r="FHF1" s="439"/>
      <c r="FHG1" s="439"/>
      <c r="FHH1" s="390" t="s">
        <v>128</v>
      </c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390"/>
      <c r="FHV1" s="439"/>
      <c r="FHW1" s="439"/>
      <c r="FHX1" s="390" t="s">
        <v>128</v>
      </c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390"/>
      <c r="FIL1" s="439"/>
      <c r="FIM1" s="439"/>
      <c r="FIN1" s="390" t="s">
        <v>128</v>
      </c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390"/>
      <c r="FJB1" s="439"/>
      <c r="FJC1" s="439"/>
      <c r="FJD1" s="390" t="s">
        <v>128</v>
      </c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390"/>
      <c r="FJR1" s="439"/>
      <c r="FJS1" s="439"/>
      <c r="FJT1" s="390" t="s">
        <v>128</v>
      </c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390"/>
      <c r="FKH1" s="439"/>
      <c r="FKI1" s="439"/>
      <c r="FKJ1" s="390" t="s">
        <v>128</v>
      </c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390"/>
      <c r="FKX1" s="439"/>
      <c r="FKY1" s="439"/>
      <c r="FKZ1" s="390" t="s">
        <v>128</v>
      </c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390"/>
      <c r="FLN1" s="439"/>
      <c r="FLO1" s="439"/>
      <c r="FLP1" s="390" t="s">
        <v>128</v>
      </c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390"/>
      <c r="FMD1" s="439"/>
      <c r="FME1" s="439"/>
      <c r="FMF1" s="390" t="s">
        <v>128</v>
      </c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390"/>
      <c r="FMT1" s="439"/>
      <c r="FMU1" s="439"/>
      <c r="FMV1" s="390" t="s">
        <v>128</v>
      </c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390"/>
      <c r="FNJ1" s="439"/>
      <c r="FNK1" s="439"/>
      <c r="FNL1" s="390" t="s">
        <v>128</v>
      </c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390"/>
      <c r="FNZ1" s="439"/>
      <c r="FOA1" s="439"/>
      <c r="FOB1" s="390" t="s">
        <v>128</v>
      </c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390"/>
      <c r="FOP1" s="439"/>
      <c r="FOQ1" s="439"/>
      <c r="FOR1" s="390" t="s">
        <v>128</v>
      </c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390"/>
      <c r="FPF1" s="439"/>
      <c r="FPG1" s="439"/>
      <c r="FPH1" s="390" t="s">
        <v>128</v>
      </c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390"/>
      <c r="FPV1" s="439"/>
      <c r="FPW1" s="439"/>
      <c r="FPX1" s="390" t="s">
        <v>128</v>
      </c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390"/>
      <c r="FQL1" s="439"/>
      <c r="FQM1" s="439"/>
      <c r="FQN1" s="390" t="s">
        <v>128</v>
      </c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390"/>
      <c r="FRB1" s="439"/>
      <c r="FRC1" s="439"/>
      <c r="FRD1" s="390" t="s">
        <v>128</v>
      </c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390"/>
      <c r="FRR1" s="439"/>
      <c r="FRS1" s="439"/>
      <c r="FRT1" s="390" t="s">
        <v>128</v>
      </c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390"/>
      <c r="FSH1" s="439"/>
      <c r="FSI1" s="439"/>
      <c r="FSJ1" s="390" t="s">
        <v>128</v>
      </c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390"/>
      <c r="FSX1" s="439"/>
      <c r="FSY1" s="439"/>
      <c r="FSZ1" s="390" t="s">
        <v>128</v>
      </c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390"/>
      <c r="FTN1" s="439"/>
      <c r="FTO1" s="439"/>
      <c r="FTP1" s="390" t="s">
        <v>128</v>
      </c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390"/>
      <c r="FUD1" s="439"/>
      <c r="FUE1" s="439"/>
      <c r="FUF1" s="390" t="s">
        <v>128</v>
      </c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390"/>
      <c r="FUT1" s="439"/>
      <c r="FUU1" s="439"/>
      <c r="FUV1" s="390" t="s">
        <v>128</v>
      </c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390"/>
      <c r="FVJ1" s="439"/>
      <c r="FVK1" s="439"/>
      <c r="FVL1" s="390" t="s">
        <v>128</v>
      </c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390"/>
      <c r="FVZ1" s="439"/>
      <c r="FWA1" s="439"/>
      <c r="FWB1" s="390" t="s">
        <v>128</v>
      </c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390"/>
      <c r="FWP1" s="439"/>
      <c r="FWQ1" s="439"/>
      <c r="FWR1" s="390" t="s">
        <v>128</v>
      </c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390"/>
      <c r="FXF1" s="439"/>
      <c r="FXG1" s="439"/>
      <c r="FXH1" s="390" t="s">
        <v>128</v>
      </c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390"/>
      <c r="FXV1" s="439"/>
      <c r="FXW1" s="439"/>
      <c r="FXX1" s="390" t="s">
        <v>128</v>
      </c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390"/>
      <c r="FYL1" s="439"/>
      <c r="FYM1" s="439"/>
      <c r="FYN1" s="390" t="s">
        <v>128</v>
      </c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390"/>
      <c r="FZB1" s="439"/>
      <c r="FZC1" s="439"/>
      <c r="FZD1" s="390" t="s">
        <v>128</v>
      </c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390"/>
      <c r="FZR1" s="439"/>
      <c r="FZS1" s="439"/>
      <c r="FZT1" s="390" t="s">
        <v>128</v>
      </c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390"/>
      <c r="GAH1" s="439"/>
      <c r="GAI1" s="439"/>
      <c r="GAJ1" s="390" t="s">
        <v>128</v>
      </c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390"/>
      <c r="GAX1" s="439"/>
      <c r="GAY1" s="439"/>
      <c r="GAZ1" s="390" t="s">
        <v>128</v>
      </c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390"/>
      <c r="GBN1" s="439"/>
      <c r="GBO1" s="439"/>
      <c r="GBP1" s="390" t="s">
        <v>128</v>
      </c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390"/>
      <c r="GCD1" s="439"/>
      <c r="GCE1" s="439"/>
      <c r="GCF1" s="390" t="s">
        <v>128</v>
      </c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390"/>
      <c r="GCT1" s="439"/>
      <c r="GCU1" s="439"/>
      <c r="GCV1" s="390" t="s">
        <v>128</v>
      </c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390"/>
      <c r="GDJ1" s="439"/>
      <c r="GDK1" s="439"/>
      <c r="GDL1" s="390" t="s">
        <v>128</v>
      </c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390"/>
      <c r="GDZ1" s="439"/>
      <c r="GEA1" s="439"/>
      <c r="GEB1" s="390" t="s">
        <v>128</v>
      </c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390"/>
      <c r="GEP1" s="439"/>
      <c r="GEQ1" s="439"/>
      <c r="GER1" s="390" t="s">
        <v>128</v>
      </c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390"/>
      <c r="GFF1" s="439"/>
      <c r="GFG1" s="439"/>
      <c r="GFH1" s="390" t="s">
        <v>128</v>
      </c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390"/>
      <c r="GFV1" s="439"/>
      <c r="GFW1" s="439"/>
      <c r="GFX1" s="390" t="s">
        <v>128</v>
      </c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390"/>
      <c r="GGL1" s="439"/>
      <c r="GGM1" s="439"/>
      <c r="GGN1" s="390" t="s">
        <v>128</v>
      </c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390"/>
      <c r="GHB1" s="439"/>
      <c r="GHC1" s="439"/>
      <c r="GHD1" s="390" t="s">
        <v>128</v>
      </c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390"/>
      <c r="GHR1" s="439"/>
      <c r="GHS1" s="439"/>
      <c r="GHT1" s="390" t="s">
        <v>128</v>
      </c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390"/>
      <c r="GIH1" s="439"/>
      <c r="GII1" s="439"/>
      <c r="GIJ1" s="390" t="s">
        <v>128</v>
      </c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390"/>
      <c r="GIX1" s="439"/>
      <c r="GIY1" s="439"/>
      <c r="GIZ1" s="390" t="s">
        <v>128</v>
      </c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390"/>
      <c r="GJN1" s="439"/>
      <c r="GJO1" s="439"/>
      <c r="GJP1" s="390" t="s">
        <v>128</v>
      </c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390"/>
      <c r="GKD1" s="439"/>
      <c r="GKE1" s="439"/>
      <c r="GKF1" s="390" t="s">
        <v>128</v>
      </c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390"/>
      <c r="GKT1" s="439"/>
      <c r="GKU1" s="439"/>
      <c r="GKV1" s="390" t="s">
        <v>128</v>
      </c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390"/>
      <c r="GLJ1" s="439"/>
      <c r="GLK1" s="439"/>
      <c r="GLL1" s="390" t="s">
        <v>128</v>
      </c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390"/>
      <c r="GLZ1" s="439"/>
      <c r="GMA1" s="439"/>
      <c r="GMB1" s="390" t="s">
        <v>128</v>
      </c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390"/>
      <c r="GMP1" s="439"/>
      <c r="GMQ1" s="439"/>
      <c r="GMR1" s="390" t="s">
        <v>128</v>
      </c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390"/>
      <c r="GNF1" s="439"/>
      <c r="GNG1" s="439"/>
      <c r="GNH1" s="390" t="s">
        <v>128</v>
      </c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390"/>
      <c r="GNV1" s="439"/>
      <c r="GNW1" s="439"/>
      <c r="GNX1" s="390" t="s">
        <v>128</v>
      </c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390"/>
      <c r="GOL1" s="439"/>
      <c r="GOM1" s="439"/>
      <c r="GON1" s="390" t="s">
        <v>128</v>
      </c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390"/>
      <c r="GPB1" s="439"/>
      <c r="GPC1" s="439"/>
      <c r="GPD1" s="390" t="s">
        <v>128</v>
      </c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390"/>
      <c r="GPR1" s="439"/>
      <c r="GPS1" s="439"/>
      <c r="GPT1" s="390" t="s">
        <v>128</v>
      </c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390"/>
      <c r="GQH1" s="439"/>
      <c r="GQI1" s="439"/>
      <c r="GQJ1" s="390" t="s">
        <v>128</v>
      </c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390"/>
      <c r="GQX1" s="439"/>
      <c r="GQY1" s="439"/>
      <c r="GQZ1" s="390" t="s">
        <v>128</v>
      </c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390"/>
      <c r="GRN1" s="439"/>
      <c r="GRO1" s="439"/>
      <c r="GRP1" s="390" t="s">
        <v>128</v>
      </c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390"/>
      <c r="GSD1" s="439"/>
      <c r="GSE1" s="439"/>
      <c r="GSF1" s="390" t="s">
        <v>128</v>
      </c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390"/>
      <c r="GST1" s="439"/>
      <c r="GSU1" s="439"/>
      <c r="GSV1" s="390" t="s">
        <v>128</v>
      </c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390"/>
      <c r="GTJ1" s="439"/>
      <c r="GTK1" s="439"/>
      <c r="GTL1" s="390" t="s">
        <v>128</v>
      </c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390"/>
      <c r="GTZ1" s="439"/>
      <c r="GUA1" s="439"/>
      <c r="GUB1" s="390" t="s">
        <v>128</v>
      </c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390"/>
      <c r="GUP1" s="439"/>
      <c r="GUQ1" s="439"/>
      <c r="GUR1" s="390" t="s">
        <v>128</v>
      </c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390"/>
      <c r="GVF1" s="439"/>
      <c r="GVG1" s="439"/>
      <c r="GVH1" s="390" t="s">
        <v>128</v>
      </c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390"/>
      <c r="GVV1" s="439"/>
      <c r="GVW1" s="439"/>
      <c r="GVX1" s="390" t="s">
        <v>128</v>
      </c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390"/>
      <c r="GWL1" s="439"/>
      <c r="GWM1" s="439"/>
      <c r="GWN1" s="390" t="s">
        <v>128</v>
      </c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390"/>
      <c r="GXB1" s="439"/>
      <c r="GXC1" s="439"/>
      <c r="GXD1" s="390" t="s">
        <v>128</v>
      </c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390"/>
      <c r="GXR1" s="439"/>
      <c r="GXS1" s="439"/>
      <c r="GXT1" s="390" t="s">
        <v>128</v>
      </c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390"/>
      <c r="GYH1" s="439"/>
      <c r="GYI1" s="439"/>
      <c r="GYJ1" s="390" t="s">
        <v>128</v>
      </c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390"/>
      <c r="GYX1" s="439"/>
      <c r="GYY1" s="439"/>
      <c r="GYZ1" s="390" t="s">
        <v>128</v>
      </c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390"/>
      <c r="GZN1" s="439"/>
      <c r="GZO1" s="439"/>
      <c r="GZP1" s="390" t="s">
        <v>128</v>
      </c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390"/>
      <c r="HAD1" s="439"/>
      <c r="HAE1" s="439"/>
      <c r="HAF1" s="390" t="s">
        <v>128</v>
      </c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390"/>
      <c r="HAT1" s="439"/>
      <c r="HAU1" s="439"/>
      <c r="HAV1" s="390" t="s">
        <v>128</v>
      </c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390"/>
      <c r="HBJ1" s="439"/>
      <c r="HBK1" s="439"/>
      <c r="HBL1" s="390" t="s">
        <v>128</v>
      </c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390"/>
      <c r="HBZ1" s="439"/>
      <c r="HCA1" s="439"/>
      <c r="HCB1" s="390" t="s">
        <v>128</v>
      </c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390"/>
      <c r="HCP1" s="439"/>
      <c r="HCQ1" s="439"/>
      <c r="HCR1" s="390" t="s">
        <v>128</v>
      </c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390"/>
      <c r="HDF1" s="439"/>
      <c r="HDG1" s="439"/>
      <c r="HDH1" s="390" t="s">
        <v>128</v>
      </c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390"/>
      <c r="HDV1" s="439"/>
      <c r="HDW1" s="439"/>
      <c r="HDX1" s="390" t="s">
        <v>128</v>
      </c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390"/>
      <c r="HEL1" s="439"/>
      <c r="HEM1" s="439"/>
      <c r="HEN1" s="390" t="s">
        <v>128</v>
      </c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390"/>
      <c r="HFB1" s="439"/>
      <c r="HFC1" s="439"/>
      <c r="HFD1" s="390" t="s">
        <v>128</v>
      </c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390"/>
      <c r="HFR1" s="439"/>
      <c r="HFS1" s="439"/>
      <c r="HFT1" s="390" t="s">
        <v>128</v>
      </c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390"/>
      <c r="HGH1" s="439"/>
      <c r="HGI1" s="439"/>
      <c r="HGJ1" s="390" t="s">
        <v>128</v>
      </c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390"/>
      <c r="HGX1" s="439"/>
      <c r="HGY1" s="439"/>
      <c r="HGZ1" s="390" t="s">
        <v>128</v>
      </c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390"/>
      <c r="HHN1" s="439"/>
      <c r="HHO1" s="439"/>
      <c r="HHP1" s="390" t="s">
        <v>128</v>
      </c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390"/>
      <c r="HID1" s="439"/>
      <c r="HIE1" s="439"/>
      <c r="HIF1" s="390" t="s">
        <v>128</v>
      </c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390"/>
      <c r="HIT1" s="439"/>
      <c r="HIU1" s="439"/>
      <c r="HIV1" s="390" t="s">
        <v>128</v>
      </c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390"/>
      <c r="HJJ1" s="439"/>
      <c r="HJK1" s="439"/>
      <c r="HJL1" s="390" t="s">
        <v>128</v>
      </c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390"/>
      <c r="HJZ1" s="439"/>
      <c r="HKA1" s="439"/>
      <c r="HKB1" s="390" t="s">
        <v>128</v>
      </c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390"/>
      <c r="HKP1" s="439"/>
      <c r="HKQ1" s="439"/>
      <c r="HKR1" s="390" t="s">
        <v>128</v>
      </c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390"/>
      <c r="HLF1" s="439"/>
      <c r="HLG1" s="439"/>
      <c r="HLH1" s="390" t="s">
        <v>128</v>
      </c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390"/>
      <c r="HLV1" s="439"/>
      <c r="HLW1" s="439"/>
      <c r="HLX1" s="390" t="s">
        <v>128</v>
      </c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390"/>
      <c r="HML1" s="439"/>
      <c r="HMM1" s="439"/>
      <c r="HMN1" s="390" t="s">
        <v>128</v>
      </c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390"/>
      <c r="HNB1" s="439"/>
      <c r="HNC1" s="439"/>
      <c r="HND1" s="390" t="s">
        <v>128</v>
      </c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390"/>
      <c r="HNR1" s="439"/>
      <c r="HNS1" s="439"/>
      <c r="HNT1" s="390" t="s">
        <v>128</v>
      </c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390"/>
      <c r="HOH1" s="439"/>
      <c r="HOI1" s="439"/>
      <c r="HOJ1" s="390" t="s">
        <v>128</v>
      </c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390"/>
      <c r="HOX1" s="439"/>
      <c r="HOY1" s="439"/>
      <c r="HOZ1" s="390" t="s">
        <v>128</v>
      </c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390"/>
      <c r="HPN1" s="439"/>
      <c r="HPO1" s="439"/>
      <c r="HPP1" s="390" t="s">
        <v>128</v>
      </c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390"/>
      <c r="HQD1" s="439"/>
      <c r="HQE1" s="439"/>
      <c r="HQF1" s="390" t="s">
        <v>128</v>
      </c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390"/>
      <c r="HQT1" s="439"/>
      <c r="HQU1" s="439"/>
      <c r="HQV1" s="390" t="s">
        <v>128</v>
      </c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390"/>
      <c r="HRJ1" s="439"/>
      <c r="HRK1" s="439"/>
      <c r="HRL1" s="390" t="s">
        <v>128</v>
      </c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390"/>
      <c r="HRZ1" s="439"/>
      <c r="HSA1" s="439"/>
      <c r="HSB1" s="390" t="s">
        <v>128</v>
      </c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390"/>
      <c r="HSP1" s="439"/>
      <c r="HSQ1" s="439"/>
      <c r="HSR1" s="390" t="s">
        <v>128</v>
      </c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390"/>
      <c r="HTF1" s="439"/>
      <c r="HTG1" s="439"/>
      <c r="HTH1" s="390" t="s">
        <v>128</v>
      </c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390"/>
      <c r="HTV1" s="439"/>
      <c r="HTW1" s="439"/>
      <c r="HTX1" s="390" t="s">
        <v>128</v>
      </c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390"/>
      <c r="HUL1" s="439"/>
      <c r="HUM1" s="439"/>
      <c r="HUN1" s="390" t="s">
        <v>128</v>
      </c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390"/>
      <c r="HVB1" s="439"/>
      <c r="HVC1" s="439"/>
      <c r="HVD1" s="390" t="s">
        <v>128</v>
      </c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390"/>
      <c r="HVR1" s="439"/>
      <c r="HVS1" s="439"/>
      <c r="HVT1" s="390" t="s">
        <v>128</v>
      </c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390"/>
      <c r="HWH1" s="439"/>
      <c r="HWI1" s="439"/>
      <c r="HWJ1" s="390" t="s">
        <v>128</v>
      </c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390"/>
      <c r="HWX1" s="439"/>
      <c r="HWY1" s="439"/>
      <c r="HWZ1" s="390" t="s">
        <v>128</v>
      </c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390"/>
      <c r="HXN1" s="439"/>
      <c r="HXO1" s="439"/>
      <c r="HXP1" s="390" t="s">
        <v>128</v>
      </c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390"/>
      <c r="HYD1" s="439"/>
      <c r="HYE1" s="439"/>
      <c r="HYF1" s="390" t="s">
        <v>128</v>
      </c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390"/>
      <c r="HYT1" s="439"/>
      <c r="HYU1" s="439"/>
      <c r="HYV1" s="390" t="s">
        <v>128</v>
      </c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390"/>
      <c r="HZJ1" s="439"/>
      <c r="HZK1" s="439"/>
      <c r="HZL1" s="390" t="s">
        <v>128</v>
      </c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390"/>
      <c r="HZZ1" s="439"/>
      <c r="IAA1" s="439"/>
      <c r="IAB1" s="390" t="s">
        <v>128</v>
      </c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390"/>
      <c r="IAP1" s="439"/>
      <c r="IAQ1" s="439"/>
      <c r="IAR1" s="390" t="s">
        <v>128</v>
      </c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390"/>
      <c r="IBF1" s="439"/>
      <c r="IBG1" s="439"/>
      <c r="IBH1" s="390" t="s">
        <v>128</v>
      </c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390"/>
      <c r="IBV1" s="439"/>
      <c r="IBW1" s="439"/>
      <c r="IBX1" s="390" t="s">
        <v>128</v>
      </c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390"/>
      <c r="ICL1" s="439"/>
      <c r="ICM1" s="439"/>
      <c r="ICN1" s="390" t="s">
        <v>128</v>
      </c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390"/>
      <c r="IDB1" s="439"/>
      <c r="IDC1" s="439"/>
      <c r="IDD1" s="390" t="s">
        <v>128</v>
      </c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390"/>
      <c r="IDR1" s="439"/>
      <c r="IDS1" s="439"/>
      <c r="IDT1" s="390" t="s">
        <v>128</v>
      </c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390"/>
      <c r="IEH1" s="439"/>
      <c r="IEI1" s="439"/>
      <c r="IEJ1" s="390" t="s">
        <v>128</v>
      </c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390"/>
      <c r="IEX1" s="439"/>
      <c r="IEY1" s="439"/>
      <c r="IEZ1" s="390" t="s">
        <v>128</v>
      </c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390"/>
      <c r="IFN1" s="439"/>
      <c r="IFO1" s="439"/>
      <c r="IFP1" s="390" t="s">
        <v>128</v>
      </c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390"/>
      <c r="IGD1" s="439"/>
      <c r="IGE1" s="439"/>
      <c r="IGF1" s="390" t="s">
        <v>128</v>
      </c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390"/>
      <c r="IGT1" s="439"/>
      <c r="IGU1" s="439"/>
      <c r="IGV1" s="390" t="s">
        <v>128</v>
      </c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390"/>
      <c r="IHJ1" s="439"/>
      <c r="IHK1" s="439"/>
      <c r="IHL1" s="390" t="s">
        <v>128</v>
      </c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390"/>
      <c r="IHZ1" s="439"/>
      <c r="IIA1" s="439"/>
      <c r="IIB1" s="390" t="s">
        <v>128</v>
      </c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390"/>
      <c r="IIP1" s="439"/>
      <c r="IIQ1" s="439"/>
      <c r="IIR1" s="390" t="s">
        <v>128</v>
      </c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390"/>
      <c r="IJF1" s="439"/>
      <c r="IJG1" s="439"/>
      <c r="IJH1" s="390" t="s">
        <v>128</v>
      </c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390"/>
      <c r="IJV1" s="439"/>
      <c r="IJW1" s="439"/>
      <c r="IJX1" s="390" t="s">
        <v>128</v>
      </c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390"/>
      <c r="IKL1" s="439"/>
      <c r="IKM1" s="439"/>
      <c r="IKN1" s="390" t="s">
        <v>128</v>
      </c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390"/>
      <c r="ILB1" s="439"/>
      <c r="ILC1" s="439"/>
      <c r="ILD1" s="390" t="s">
        <v>128</v>
      </c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390"/>
      <c r="ILR1" s="439"/>
      <c r="ILS1" s="439"/>
      <c r="ILT1" s="390" t="s">
        <v>128</v>
      </c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390"/>
      <c r="IMH1" s="439"/>
      <c r="IMI1" s="439"/>
      <c r="IMJ1" s="390" t="s">
        <v>128</v>
      </c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390"/>
      <c r="IMX1" s="439"/>
      <c r="IMY1" s="439"/>
      <c r="IMZ1" s="390" t="s">
        <v>128</v>
      </c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390"/>
      <c r="INN1" s="439"/>
      <c r="INO1" s="439"/>
      <c r="INP1" s="390" t="s">
        <v>128</v>
      </c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390"/>
      <c r="IOD1" s="439"/>
      <c r="IOE1" s="439"/>
      <c r="IOF1" s="390" t="s">
        <v>128</v>
      </c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390"/>
      <c r="IOT1" s="439"/>
      <c r="IOU1" s="439"/>
      <c r="IOV1" s="390" t="s">
        <v>128</v>
      </c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390"/>
      <c r="IPJ1" s="439"/>
      <c r="IPK1" s="439"/>
      <c r="IPL1" s="390" t="s">
        <v>128</v>
      </c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390"/>
      <c r="IPZ1" s="439"/>
      <c r="IQA1" s="439"/>
      <c r="IQB1" s="390" t="s">
        <v>128</v>
      </c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390"/>
      <c r="IQP1" s="439"/>
      <c r="IQQ1" s="439"/>
      <c r="IQR1" s="390" t="s">
        <v>128</v>
      </c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390"/>
      <c r="IRF1" s="439"/>
      <c r="IRG1" s="439"/>
      <c r="IRH1" s="390" t="s">
        <v>128</v>
      </c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390"/>
      <c r="IRV1" s="439"/>
      <c r="IRW1" s="439"/>
      <c r="IRX1" s="390" t="s">
        <v>128</v>
      </c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390"/>
      <c r="ISL1" s="439"/>
      <c r="ISM1" s="439"/>
      <c r="ISN1" s="390" t="s">
        <v>128</v>
      </c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390"/>
      <c r="ITB1" s="439"/>
      <c r="ITC1" s="439"/>
      <c r="ITD1" s="390" t="s">
        <v>128</v>
      </c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390"/>
      <c r="ITR1" s="439"/>
      <c r="ITS1" s="439"/>
      <c r="ITT1" s="390" t="s">
        <v>128</v>
      </c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390"/>
      <c r="IUH1" s="439"/>
      <c r="IUI1" s="439"/>
      <c r="IUJ1" s="390" t="s">
        <v>128</v>
      </c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390"/>
      <c r="IUX1" s="439"/>
      <c r="IUY1" s="439"/>
      <c r="IUZ1" s="390" t="s">
        <v>128</v>
      </c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390"/>
      <c r="IVN1" s="439"/>
      <c r="IVO1" s="439"/>
      <c r="IVP1" s="390" t="s">
        <v>128</v>
      </c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390"/>
      <c r="IWD1" s="439"/>
      <c r="IWE1" s="439"/>
      <c r="IWF1" s="390" t="s">
        <v>128</v>
      </c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390"/>
      <c r="IWT1" s="439"/>
      <c r="IWU1" s="439"/>
      <c r="IWV1" s="390" t="s">
        <v>128</v>
      </c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390"/>
      <c r="IXJ1" s="439"/>
      <c r="IXK1" s="439"/>
      <c r="IXL1" s="390" t="s">
        <v>128</v>
      </c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390"/>
      <c r="IXZ1" s="439"/>
      <c r="IYA1" s="439"/>
      <c r="IYB1" s="390" t="s">
        <v>128</v>
      </c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390"/>
      <c r="IYP1" s="439"/>
      <c r="IYQ1" s="439"/>
      <c r="IYR1" s="390" t="s">
        <v>128</v>
      </c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390"/>
      <c r="IZF1" s="439"/>
      <c r="IZG1" s="439"/>
      <c r="IZH1" s="390" t="s">
        <v>128</v>
      </c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390"/>
      <c r="IZV1" s="439"/>
      <c r="IZW1" s="439"/>
      <c r="IZX1" s="390" t="s">
        <v>128</v>
      </c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390"/>
      <c r="JAL1" s="439"/>
      <c r="JAM1" s="439"/>
      <c r="JAN1" s="390" t="s">
        <v>128</v>
      </c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390"/>
      <c r="JBB1" s="439"/>
      <c r="JBC1" s="439"/>
      <c r="JBD1" s="390" t="s">
        <v>128</v>
      </c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390"/>
      <c r="JBR1" s="439"/>
      <c r="JBS1" s="439"/>
      <c r="JBT1" s="390" t="s">
        <v>128</v>
      </c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390"/>
      <c r="JCH1" s="439"/>
      <c r="JCI1" s="439"/>
      <c r="JCJ1" s="390" t="s">
        <v>128</v>
      </c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390"/>
      <c r="JCX1" s="439"/>
      <c r="JCY1" s="439"/>
      <c r="JCZ1" s="390" t="s">
        <v>128</v>
      </c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390"/>
      <c r="JDN1" s="439"/>
      <c r="JDO1" s="439"/>
      <c r="JDP1" s="390" t="s">
        <v>128</v>
      </c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390"/>
      <c r="JED1" s="439"/>
      <c r="JEE1" s="439"/>
      <c r="JEF1" s="390" t="s">
        <v>128</v>
      </c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390"/>
      <c r="JET1" s="439"/>
      <c r="JEU1" s="439"/>
      <c r="JEV1" s="390" t="s">
        <v>128</v>
      </c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390"/>
      <c r="JFJ1" s="439"/>
      <c r="JFK1" s="439"/>
      <c r="JFL1" s="390" t="s">
        <v>128</v>
      </c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390"/>
      <c r="JFZ1" s="439"/>
      <c r="JGA1" s="439"/>
      <c r="JGB1" s="390" t="s">
        <v>128</v>
      </c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390"/>
      <c r="JGP1" s="439"/>
      <c r="JGQ1" s="439"/>
      <c r="JGR1" s="390" t="s">
        <v>128</v>
      </c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390"/>
      <c r="JHF1" s="439"/>
      <c r="JHG1" s="439"/>
      <c r="JHH1" s="390" t="s">
        <v>128</v>
      </c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390"/>
      <c r="JHV1" s="439"/>
      <c r="JHW1" s="439"/>
      <c r="JHX1" s="390" t="s">
        <v>128</v>
      </c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390"/>
      <c r="JIL1" s="439"/>
      <c r="JIM1" s="439"/>
      <c r="JIN1" s="390" t="s">
        <v>128</v>
      </c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390"/>
      <c r="JJB1" s="439"/>
      <c r="JJC1" s="439"/>
      <c r="JJD1" s="390" t="s">
        <v>128</v>
      </c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390"/>
      <c r="JJR1" s="439"/>
      <c r="JJS1" s="439"/>
      <c r="JJT1" s="390" t="s">
        <v>128</v>
      </c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390"/>
      <c r="JKH1" s="439"/>
      <c r="JKI1" s="439"/>
      <c r="JKJ1" s="390" t="s">
        <v>128</v>
      </c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390"/>
      <c r="JKX1" s="439"/>
      <c r="JKY1" s="439"/>
      <c r="JKZ1" s="390" t="s">
        <v>128</v>
      </c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390"/>
      <c r="JLN1" s="439"/>
      <c r="JLO1" s="439"/>
      <c r="JLP1" s="390" t="s">
        <v>128</v>
      </c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390"/>
      <c r="JMD1" s="439"/>
      <c r="JME1" s="439"/>
      <c r="JMF1" s="390" t="s">
        <v>128</v>
      </c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390"/>
      <c r="JMT1" s="439"/>
      <c r="JMU1" s="439"/>
      <c r="JMV1" s="390" t="s">
        <v>128</v>
      </c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390"/>
      <c r="JNJ1" s="439"/>
      <c r="JNK1" s="439"/>
      <c r="JNL1" s="390" t="s">
        <v>128</v>
      </c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390"/>
      <c r="JNZ1" s="439"/>
      <c r="JOA1" s="439"/>
      <c r="JOB1" s="390" t="s">
        <v>128</v>
      </c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390"/>
      <c r="JOP1" s="439"/>
      <c r="JOQ1" s="439"/>
      <c r="JOR1" s="390" t="s">
        <v>128</v>
      </c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390"/>
      <c r="JPF1" s="439"/>
      <c r="JPG1" s="439"/>
      <c r="JPH1" s="390" t="s">
        <v>128</v>
      </c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390"/>
      <c r="JPV1" s="439"/>
      <c r="JPW1" s="439"/>
      <c r="JPX1" s="390" t="s">
        <v>128</v>
      </c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390"/>
      <c r="JQL1" s="439"/>
      <c r="JQM1" s="439"/>
      <c r="JQN1" s="390" t="s">
        <v>128</v>
      </c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390"/>
      <c r="JRB1" s="439"/>
      <c r="JRC1" s="439"/>
      <c r="JRD1" s="390" t="s">
        <v>128</v>
      </c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390"/>
      <c r="JRR1" s="439"/>
      <c r="JRS1" s="439"/>
      <c r="JRT1" s="390" t="s">
        <v>128</v>
      </c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390"/>
      <c r="JSH1" s="439"/>
      <c r="JSI1" s="439"/>
      <c r="JSJ1" s="390" t="s">
        <v>128</v>
      </c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390"/>
      <c r="JSX1" s="439"/>
      <c r="JSY1" s="439"/>
      <c r="JSZ1" s="390" t="s">
        <v>128</v>
      </c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390"/>
      <c r="JTN1" s="439"/>
      <c r="JTO1" s="439"/>
      <c r="JTP1" s="390" t="s">
        <v>128</v>
      </c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390"/>
      <c r="JUD1" s="439"/>
      <c r="JUE1" s="439"/>
      <c r="JUF1" s="390" t="s">
        <v>128</v>
      </c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390"/>
      <c r="JUT1" s="439"/>
      <c r="JUU1" s="439"/>
      <c r="JUV1" s="390" t="s">
        <v>128</v>
      </c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390"/>
      <c r="JVJ1" s="439"/>
      <c r="JVK1" s="439"/>
      <c r="JVL1" s="390" t="s">
        <v>128</v>
      </c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390"/>
      <c r="JVZ1" s="439"/>
      <c r="JWA1" s="439"/>
      <c r="JWB1" s="390" t="s">
        <v>128</v>
      </c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390"/>
      <c r="JWP1" s="439"/>
      <c r="JWQ1" s="439"/>
      <c r="JWR1" s="390" t="s">
        <v>128</v>
      </c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390"/>
      <c r="JXF1" s="439"/>
      <c r="JXG1" s="439"/>
      <c r="JXH1" s="390" t="s">
        <v>128</v>
      </c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390"/>
      <c r="JXV1" s="439"/>
      <c r="JXW1" s="439"/>
      <c r="JXX1" s="390" t="s">
        <v>128</v>
      </c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390"/>
      <c r="JYL1" s="439"/>
      <c r="JYM1" s="439"/>
      <c r="JYN1" s="390" t="s">
        <v>128</v>
      </c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390"/>
      <c r="JZB1" s="439"/>
      <c r="JZC1" s="439"/>
      <c r="JZD1" s="390" t="s">
        <v>128</v>
      </c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390"/>
      <c r="JZR1" s="439"/>
      <c r="JZS1" s="439"/>
      <c r="JZT1" s="390" t="s">
        <v>128</v>
      </c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390"/>
      <c r="KAH1" s="439"/>
      <c r="KAI1" s="439"/>
      <c r="KAJ1" s="390" t="s">
        <v>128</v>
      </c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390"/>
      <c r="KAX1" s="439"/>
      <c r="KAY1" s="439"/>
      <c r="KAZ1" s="390" t="s">
        <v>128</v>
      </c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390"/>
      <c r="KBN1" s="439"/>
      <c r="KBO1" s="439"/>
      <c r="KBP1" s="390" t="s">
        <v>128</v>
      </c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390"/>
      <c r="KCD1" s="439"/>
      <c r="KCE1" s="439"/>
      <c r="KCF1" s="390" t="s">
        <v>128</v>
      </c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390"/>
      <c r="KCT1" s="439"/>
      <c r="KCU1" s="439"/>
      <c r="KCV1" s="390" t="s">
        <v>128</v>
      </c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390"/>
      <c r="KDJ1" s="439"/>
      <c r="KDK1" s="439"/>
      <c r="KDL1" s="390" t="s">
        <v>128</v>
      </c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390"/>
      <c r="KDZ1" s="439"/>
      <c r="KEA1" s="439"/>
      <c r="KEB1" s="390" t="s">
        <v>128</v>
      </c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390"/>
      <c r="KEP1" s="439"/>
      <c r="KEQ1" s="439"/>
      <c r="KER1" s="390" t="s">
        <v>128</v>
      </c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390"/>
      <c r="KFF1" s="439"/>
      <c r="KFG1" s="439"/>
      <c r="KFH1" s="390" t="s">
        <v>128</v>
      </c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390"/>
      <c r="KFV1" s="439"/>
      <c r="KFW1" s="439"/>
      <c r="KFX1" s="390" t="s">
        <v>128</v>
      </c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390"/>
      <c r="KGL1" s="439"/>
      <c r="KGM1" s="439"/>
      <c r="KGN1" s="390" t="s">
        <v>128</v>
      </c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390"/>
      <c r="KHB1" s="439"/>
      <c r="KHC1" s="439"/>
      <c r="KHD1" s="390" t="s">
        <v>128</v>
      </c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390"/>
      <c r="KHR1" s="439"/>
      <c r="KHS1" s="439"/>
      <c r="KHT1" s="390" t="s">
        <v>128</v>
      </c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390"/>
      <c r="KIH1" s="439"/>
      <c r="KII1" s="439"/>
      <c r="KIJ1" s="390" t="s">
        <v>128</v>
      </c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390"/>
      <c r="KIX1" s="439"/>
      <c r="KIY1" s="439"/>
      <c r="KIZ1" s="390" t="s">
        <v>128</v>
      </c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390"/>
      <c r="KJN1" s="439"/>
      <c r="KJO1" s="439"/>
      <c r="KJP1" s="390" t="s">
        <v>128</v>
      </c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390"/>
      <c r="KKD1" s="439"/>
      <c r="KKE1" s="439"/>
      <c r="KKF1" s="390" t="s">
        <v>128</v>
      </c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390"/>
      <c r="KKT1" s="439"/>
      <c r="KKU1" s="439"/>
      <c r="KKV1" s="390" t="s">
        <v>128</v>
      </c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390"/>
      <c r="KLJ1" s="439"/>
      <c r="KLK1" s="439"/>
      <c r="KLL1" s="390" t="s">
        <v>128</v>
      </c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390"/>
      <c r="KLZ1" s="439"/>
      <c r="KMA1" s="439"/>
      <c r="KMB1" s="390" t="s">
        <v>128</v>
      </c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390"/>
      <c r="KMP1" s="439"/>
      <c r="KMQ1" s="439"/>
      <c r="KMR1" s="390" t="s">
        <v>128</v>
      </c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390"/>
      <c r="KNF1" s="439"/>
      <c r="KNG1" s="439"/>
      <c r="KNH1" s="390" t="s">
        <v>128</v>
      </c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390"/>
      <c r="KNV1" s="439"/>
      <c r="KNW1" s="439"/>
      <c r="KNX1" s="390" t="s">
        <v>128</v>
      </c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390"/>
      <c r="KOL1" s="439"/>
      <c r="KOM1" s="439"/>
      <c r="KON1" s="390" t="s">
        <v>128</v>
      </c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390"/>
      <c r="KPB1" s="439"/>
      <c r="KPC1" s="439"/>
      <c r="KPD1" s="390" t="s">
        <v>128</v>
      </c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390"/>
      <c r="KPR1" s="439"/>
      <c r="KPS1" s="439"/>
      <c r="KPT1" s="390" t="s">
        <v>128</v>
      </c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390"/>
      <c r="KQH1" s="439"/>
      <c r="KQI1" s="439"/>
      <c r="KQJ1" s="390" t="s">
        <v>128</v>
      </c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390"/>
      <c r="KQX1" s="439"/>
      <c r="KQY1" s="439"/>
      <c r="KQZ1" s="390" t="s">
        <v>128</v>
      </c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390"/>
      <c r="KRN1" s="439"/>
      <c r="KRO1" s="439"/>
      <c r="KRP1" s="390" t="s">
        <v>128</v>
      </c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390"/>
      <c r="KSD1" s="439"/>
      <c r="KSE1" s="439"/>
      <c r="KSF1" s="390" t="s">
        <v>128</v>
      </c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390"/>
      <c r="KST1" s="439"/>
      <c r="KSU1" s="439"/>
      <c r="KSV1" s="390" t="s">
        <v>128</v>
      </c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390"/>
      <c r="KTJ1" s="439"/>
      <c r="KTK1" s="439"/>
      <c r="KTL1" s="390" t="s">
        <v>128</v>
      </c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390"/>
      <c r="KTZ1" s="439"/>
      <c r="KUA1" s="439"/>
      <c r="KUB1" s="390" t="s">
        <v>128</v>
      </c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390"/>
      <c r="KUP1" s="439"/>
      <c r="KUQ1" s="439"/>
      <c r="KUR1" s="390" t="s">
        <v>128</v>
      </c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390"/>
      <c r="KVF1" s="439"/>
      <c r="KVG1" s="439"/>
      <c r="KVH1" s="390" t="s">
        <v>128</v>
      </c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390"/>
      <c r="KVV1" s="439"/>
      <c r="KVW1" s="439"/>
      <c r="KVX1" s="390" t="s">
        <v>128</v>
      </c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390"/>
      <c r="KWL1" s="439"/>
      <c r="KWM1" s="439"/>
      <c r="KWN1" s="390" t="s">
        <v>128</v>
      </c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390"/>
      <c r="KXB1" s="439"/>
      <c r="KXC1" s="439"/>
      <c r="KXD1" s="390" t="s">
        <v>128</v>
      </c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390"/>
      <c r="KXR1" s="439"/>
      <c r="KXS1" s="439"/>
      <c r="KXT1" s="390" t="s">
        <v>128</v>
      </c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390"/>
      <c r="KYH1" s="439"/>
      <c r="KYI1" s="439"/>
      <c r="KYJ1" s="390" t="s">
        <v>128</v>
      </c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390"/>
      <c r="KYX1" s="439"/>
      <c r="KYY1" s="439"/>
      <c r="KYZ1" s="390" t="s">
        <v>128</v>
      </c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390"/>
      <c r="KZN1" s="439"/>
      <c r="KZO1" s="439"/>
      <c r="KZP1" s="390" t="s">
        <v>128</v>
      </c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390"/>
      <c r="LAD1" s="439"/>
      <c r="LAE1" s="439"/>
      <c r="LAF1" s="390" t="s">
        <v>128</v>
      </c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390"/>
      <c r="LAT1" s="439"/>
      <c r="LAU1" s="439"/>
      <c r="LAV1" s="390" t="s">
        <v>128</v>
      </c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390"/>
      <c r="LBJ1" s="439"/>
      <c r="LBK1" s="439"/>
      <c r="LBL1" s="390" t="s">
        <v>128</v>
      </c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390"/>
      <c r="LBZ1" s="439"/>
      <c r="LCA1" s="439"/>
      <c r="LCB1" s="390" t="s">
        <v>128</v>
      </c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390"/>
      <c r="LCP1" s="439"/>
      <c r="LCQ1" s="439"/>
      <c r="LCR1" s="390" t="s">
        <v>128</v>
      </c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390"/>
      <c r="LDF1" s="439"/>
      <c r="LDG1" s="439"/>
      <c r="LDH1" s="390" t="s">
        <v>128</v>
      </c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390"/>
      <c r="LDV1" s="439"/>
      <c r="LDW1" s="439"/>
      <c r="LDX1" s="390" t="s">
        <v>128</v>
      </c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390"/>
      <c r="LEL1" s="439"/>
      <c r="LEM1" s="439"/>
      <c r="LEN1" s="390" t="s">
        <v>128</v>
      </c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390"/>
      <c r="LFB1" s="439"/>
      <c r="LFC1" s="439"/>
      <c r="LFD1" s="390" t="s">
        <v>128</v>
      </c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390"/>
      <c r="LFR1" s="439"/>
      <c r="LFS1" s="439"/>
      <c r="LFT1" s="390" t="s">
        <v>128</v>
      </c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390"/>
      <c r="LGH1" s="439"/>
      <c r="LGI1" s="439"/>
      <c r="LGJ1" s="390" t="s">
        <v>128</v>
      </c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390"/>
      <c r="LGX1" s="439"/>
      <c r="LGY1" s="439"/>
      <c r="LGZ1" s="390" t="s">
        <v>128</v>
      </c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390"/>
      <c r="LHN1" s="439"/>
      <c r="LHO1" s="439"/>
      <c r="LHP1" s="390" t="s">
        <v>128</v>
      </c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390"/>
      <c r="LID1" s="439"/>
      <c r="LIE1" s="439"/>
      <c r="LIF1" s="390" t="s">
        <v>128</v>
      </c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390"/>
      <c r="LIT1" s="439"/>
      <c r="LIU1" s="439"/>
      <c r="LIV1" s="390" t="s">
        <v>128</v>
      </c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390"/>
      <c r="LJJ1" s="439"/>
      <c r="LJK1" s="439"/>
      <c r="LJL1" s="390" t="s">
        <v>128</v>
      </c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390"/>
      <c r="LJZ1" s="439"/>
      <c r="LKA1" s="439"/>
      <c r="LKB1" s="390" t="s">
        <v>128</v>
      </c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390"/>
      <c r="LKP1" s="439"/>
      <c r="LKQ1" s="439"/>
      <c r="LKR1" s="390" t="s">
        <v>128</v>
      </c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390"/>
      <c r="LLF1" s="439"/>
      <c r="LLG1" s="439"/>
      <c r="LLH1" s="390" t="s">
        <v>128</v>
      </c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390"/>
      <c r="LLV1" s="439"/>
      <c r="LLW1" s="439"/>
      <c r="LLX1" s="390" t="s">
        <v>128</v>
      </c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390"/>
      <c r="LML1" s="439"/>
      <c r="LMM1" s="439"/>
      <c r="LMN1" s="390" t="s">
        <v>128</v>
      </c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390"/>
      <c r="LNB1" s="439"/>
      <c r="LNC1" s="439"/>
      <c r="LND1" s="390" t="s">
        <v>128</v>
      </c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390"/>
      <c r="LNR1" s="439"/>
      <c r="LNS1" s="439"/>
      <c r="LNT1" s="390" t="s">
        <v>128</v>
      </c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390"/>
      <c r="LOH1" s="439"/>
      <c r="LOI1" s="439"/>
      <c r="LOJ1" s="390" t="s">
        <v>128</v>
      </c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390"/>
      <c r="LOX1" s="439"/>
      <c r="LOY1" s="439"/>
      <c r="LOZ1" s="390" t="s">
        <v>128</v>
      </c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390"/>
      <c r="LPN1" s="439"/>
      <c r="LPO1" s="439"/>
      <c r="LPP1" s="390" t="s">
        <v>128</v>
      </c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390"/>
      <c r="LQD1" s="439"/>
      <c r="LQE1" s="439"/>
      <c r="LQF1" s="390" t="s">
        <v>128</v>
      </c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390"/>
      <c r="LQT1" s="439"/>
      <c r="LQU1" s="439"/>
      <c r="LQV1" s="390" t="s">
        <v>128</v>
      </c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390"/>
      <c r="LRJ1" s="439"/>
      <c r="LRK1" s="439"/>
      <c r="LRL1" s="390" t="s">
        <v>128</v>
      </c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390"/>
      <c r="LRZ1" s="439"/>
      <c r="LSA1" s="439"/>
      <c r="LSB1" s="390" t="s">
        <v>128</v>
      </c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390"/>
      <c r="LSP1" s="439"/>
      <c r="LSQ1" s="439"/>
      <c r="LSR1" s="390" t="s">
        <v>128</v>
      </c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390"/>
      <c r="LTF1" s="439"/>
      <c r="LTG1" s="439"/>
      <c r="LTH1" s="390" t="s">
        <v>128</v>
      </c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390"/>
      <c r="LTV1" s="439"/>
      <c r="LTW1" s="439"/>
      <c r="LTX1" s="390" t="s">
        <v>128</v>
      </c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390"/>
      <c r="LUL1" s="439"/>
      <c r="LUM1" s="439"/>
      <c r="LUN1" s="390" t="s">
        <v>128</v>
      </c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390"/>
      <c r="LVB1" s="439"/>
      <c r="LVC1" s="439"/>
      <c r="LVD1" s="390" t="s">
        <v>128</v>
      </c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390"/>
      <c r="LVR1" s="439"/>
      <c r="LVS1" s="439"/>
      <c r="LVT1" s="390" t="s">
        <v>128</v>
      </c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390"/>
      <c r="LWH1" s="439"/>
      <c r="LWI1" s="439"/>
      <c r="LWJ1" s="390" t="s">
        <v>128</v>
      </c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390"/>
      <c r="LWX1" s="439"/>
      <c r="LWY1" s="439"/>
      <c r="LWZ1" s="390" t="s">
        <v>128</v>
      </c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390"/>
      <c r="LXN1" s="439"/>
      <c r="LXO1" s="439"/>
      <c r="LXP1" s="390" t="s">
        <v>128</v>
      </c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390"/>
      <c r="LYD1" s="439"/>
      <c r="LYE1" s="439"/>
      <c r="LYF1" s="390" t="s">
        <v>128</v>
      </c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390"/>
      <c r="LYT1" s="439"/>
      <c r="LYU1" s="439"/>
      <c r="LYV1" s="390" t="s">
        <v>128</v>
      </c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390"/>
      <c r="LZJ1" s="439"/>
      <c r="LZK1" s="439"/>
      <c r="LZL1" s="390" t="s">
        <v>128</v>
      </c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390"/>
      <c r="LZZ1" s="439"/>
      <c r="MAA1" s="439"/>
      <c r="MAB1" s="390" t="s">
        <v>128</v>
      </c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390"/>
      <c r="MAP1" s="439"/>
      <c r="MAQ1" s="439"/>
      <c r="MAR1" s="390" t="s">
        <v>128</v>
      </c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390"/>
      <c r="MBF1" s="439"/>
      <c r="MBG1" s="439"/>
      <c r="MBH1" s="390" t="s">
        <v>128</v>
      </c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390"/>
      <c r="MBV1" s="439"/>
      <c r="MBW1" s="439"/>
      <c r="MBX1" s="390" t="s">
        <v>128</v>
      </c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390"/>
      <c r="MCL1" s="439"/>
      <c r="MCM1" s="439"/>
      <c r="MCN1" s="390" t="s">
        <v>128</v>
      </c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390"/>
      <c r="MDB1" s="439"/>
      <c r="MDC1" s="439"/>
      <c r="MDD1" s="390" t="s">
        <v>128</v>
      </c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390"/>
      <c r="MDR1" s="439"/>
      <c r="MDS1" s="439"/>
      <c r="MDT1" s="390" t="s">
        <v>128</v>
      </c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390"/>
      <c r="MEH1" s="439"/>
      <c r="MEI1" s="439"/>
      <c r="MEJ1" s="390" t="s">
        <v>128</v>
      </c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390"/>
      <c r="MEX1" s="439"/>
      <c r="MEY1" s="439"/>
      <c r="MEZ1" s="390" t="s">
        <v>128</v>
      </c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390"/>
      <c r="MFN1" s="439"/>
      <c r="MFO1" s="439"/>
      <c r="MFP1" s="390" t="s">
        <v>128</v>
      </c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390"/>
      <c r="MGD1" s="439"/>
      <c r="MGE1" s="439"/>
      <c r="MGF1" s="390" t="s">
        <v>128</v>
      </c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390"/>
      <c r="MGT1" s="439"/>
      <c r="MGU1" s="439"/>
      <c r="MGV1" s="390" t="s">
        <v>128</v>
      </c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390"/>
      <c r="MHJ1" s="439"/>
      <c r="MHK1" s="439"/>
      <c r="MHL1" s="390" t="s">
        <v>128</v>
      </c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390"/>
      <c r="MHZ1" s="439"/>
      <c r="MIA1" s="439"/>
      <c r="MIB1" s="390" t="s">
        <v>128</v>
      </c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390"/>
      <c r="MIP1" s="439"/>
      <c r="MIQ1" s="439"/>
      <c r="MIR1" s="390" t="s">
        <v>128</v>
      </c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390"/>
      <c r="MJF1" s="439"/>
      <c r="MJG1" s="439"/>
      <c r="MJH1" s="390" t="s">
        <v>128</v>
      </c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390"/>
      <c r="MJV1" s="439"/>
      <c r="MJW1" s="439"/>
      <c r="MJX1" s="390" t="s">
        <v>128</v>
      </c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390"/>
      <c r="MKL1" s="439"/>
      <c r="MKM1" s="439"/>
      <c r="MKN1" s="390" t="s">
        <v>128</v>
      </c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390"/>
      <c r="MLB1" s="439"/>
      <c r="MLC1" s="439"/>
      <c r="MLD1" s="390" t="s">
        <v>128</v>
      </c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390"/>
      <c r="MLR1" s="439"/>
      <c r="MLS1" s="439"/>
      <c r="MLT1" s="390" t="s">
        <v>128</v>
      </c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390"/>
      <c r="MMH1" s="439"/>
      <c r="MMI1" s="439"/>
      <c r="MMJ1" s="390" t="s">
        <v>128</v>
      </c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390"/>
      <c r="MMX1" s="439"/>
      <c r="MMY1" s="439"/>
      <c r="MMZ1" s="390" t="s">
        <v>128</v>
      </c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390"/>
      <c r="MNN1" s="439"/>
      <c r="MNO1" s="439"/>
      <c r="MNP1" s="390" t="s">
        <v>128</v>
      </c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390"/>
      <c r="MOD1" s="439"/>
      <c r="MOE1" s="439"/>
      <c r="MOF1" s="390" t="s">
        <v>128</v>
      </c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390"/>
      <c r="MOT1" s="439"/>
      <c r="MOU1" s="439"/>
      <c r="MOV1" s="390" t="s">
        <v>128</v>
      </c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390"/>
      <c r="MPJ1" s="439"/>
      <c r="MPK1" s="439"/>
      <c r="MPL1" s="390" t="s">
        <v>128</v>
      </c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390"/>
      <c r="MPZ1" s="439"/>
      <c r="MQA1" s="439"/>
      <c r="MQB1" s="390" t="s">
        <v>128</v>
      </c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390"/>
      <c r="MQP1" s="439"/>
      <c r="MQQ1" s="439"/>
      <c r="MQR1" s="390" t="s">
        <v>128</v>
      </c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390"/>
      <c r="MRF1" s="439"/>
      <c r="MRG1" s="439"/>
      <c r="MRH1" s="390" t="s">
        <v>128</v>
      </c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390"/>
      <c r="MRV1" s="439"/>
      <c r="MRW1" s="439"/>
      <c r="MRX1" s="390" t="s">
        <v>128</v>
      </c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390"/>
      <c r="MSL1" s="439"/>
      <c r="MSM1" s="439"/>
      <c r="MSN1" s="390" t="s">
        <v>128</v>
      </c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390"/>
      <c r="MTB1" s="439"/>
      <c r="MTC1" s="439"/>
      <c r="MTD1" s="390" t="s">
        <v>128</v>
      </c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390"/>
      <c r="MTR1" s="439"/>
      <c r="MTS1" s="439"/>
      <c r="MTT1" s="390" t="s">
        <v>128</v>
      </c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390"/>
      <c r="MUH1" s="439"/>
      <c r="MUI1" s="439"/>
      <c r="MUJ1" s="390" t="s">
        <v>128</v>
      </c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390"/>
      <c r="MUX1" s="439"/>
      <c r="MUY1" s="439"/>
      <c r="MUZ1" s="390" t="s">
        <v>128</v>
      </c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390"/>
      <c r="MVN1" s="439"/>
      <c r="MVO1" s="439"/>
      <c r="MVP1" s="390" t="s">
        <v>128</v>
      </c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390"/>
      <c r="MWD1" s="439"/>
      <c r="MWE1" s="439"/>
      <c r="MWF1" s="390" t="s">
        <v>128</v>
      </c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390"/>
      <c r="MWT1" s="439"/>
      <c r="MWU1" s="439"/>
      <c r="MWV1" s="390" t="s">
        <v>128</v>
      </c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390"/>
      <c r="MXJ1" s="439"/>
      <c r="MXK1" s="439"/>
      <c r="MXL1" s="390" t="s">
        <v>128</v>
      </c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390"/>
      <c r="MXZ1" s="439"/>
      <c r="MYA1" s="439"/>
      <c r="MYB1" s="390" t="s">
        <v>128</v>
      </c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390"/>
      <c r="MYP1" s="439"/>
      <c r="MYQ1" s="439"/>
      <c r="MYR1" s="390" t="s">
        <v>128</v>
      </c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390"/>
      <c r="MZF1" s="439"/>
      <c r="MZG1" s="439"/>
      <c r="MZH1" s="390" t="s">
        <v>128</v>
      </c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390"/>
      <c r="MZV1" s="439"/>
      <c r="MZW1" s="439"/>
      <c r="MZX1" s="390" t="s">
        <v>128</v>
      </c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390"/>
      <c r="NAL1" s="439"/>
      <c r="NAM1" s="439"/>
      <c r="NAN1" s="390" t="s">
        <v>128</v>
      </c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390"/>
      <c r="NBB1" s="439"/>
      <c r="NBC1" s="439"/>
      <c r="NBD1" s="390" t="s">
        <v>128</v>
      </c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390"/>
      <c r="NBR1" s="439"/>
      <c r="NBS1" s="439"/>
      <c r="NBT1" s="390" t="s">
        <v>128</v>
      </c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390"/>
      <c r="NCH1" s="439"/>
      <c r="NCI1" s="439"/>
      <c r="NCJ1" s="390" t="s">
        <v>128</v>
      </c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390"/>
      <c r="NCX1" s="439"/>
      <c r="NCY1" s="439"/>
      <c r="NCZ1" s="390" t="s">
        <v>128</v>
      </c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390"/>
      <c r="NDN1" s="439"/>
      <c r="NDO1" s="439"/>
      <c r="NDP1" s="390" t="s">
        <v>128</v>
      </c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390"/>
      <c r="NED1" s="439"/>
      <c r="NEE1" s="439"/>
      <c r="NEF1" s="390" t="s">
        <v>128</v>
      </c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390"/>
      <c r="NET1" s="439"/>
      <c r="NEU1" s="439"/>
      <c r="NEV1" s="390" t="s">
        <v>128</v>
      </c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390"/>
      <c r="NFJ1" s="439"/>
      <c r="NFK1" s="439"/>
      <c r="NFL1" s="390" t="s">
        <v>128</v>
      </c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390"/>
      <c r="NFZ1" s="439"/>
      <c r="NGA1" s="439"/>
      <c r="NGB1" s="390" t="s">
        <v>128</v>
      </c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390"/>
      <c r="NGP1" s="439"/>
      <c r="NGQ1" s="439"/>
      <c r="NGR1" s="390" t="s">
        <v>128</v>
      </c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390"/>
      <c r="NHF1" s="439"/>
      <c r="NHG1" s="439"/>
      <c r="NHH1" s="390" t="s">
        <v>128</v>
      </c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390"/>
      <c r="NHV1" s="439"/>
      <c r="NHW1" s="439"/>
      <c r="NHX1" s="390" t="s">
        <v>128</v>
      </c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390"/>
      <c r="NIL1" s="439"/>
      <c r="NIM1" s="439"/>
      <c r="NIN1" s="390" t="s">
        <v>128</v>
      </c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390"/>
      <c r="NJB1" s="439"/>
      <c r="NJC1" s="439"/>
      <c r="NJD1" s="390" t="s">
        <v>128</v>
      </c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390"/>
      <c r="NJR1" s="439"/>
      <c r="NJS1" s="439"/>
      <c r="NJT1" s="390" t="s">
        <v>128</v>
      </c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390"/>
      <c r="NKH1" s="439"/>
      <c r="NKI1" s="439"/>
      <c r="NKJ1" s="390" t="s">
        <v>128</v>
      </c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390"/>
      <c r="NKX1" s="439"/>
      <c r="NKY1" s="439"/>
      <c r="NKZ1" s="390" t="s">
        <v>128</v>
      </c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390"/>
      <c r="NLN1" s="439"/>
      <c r="NLO1" s="439"/>
      <c r="NLP1" s="390" t="s">
        <v>128</v>
      </c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390"/>
      <c r="NMD1" s="439"/>
      <c r="NME1" s="439"/>
      <c r="NMF1" s="390" t="s">
        <v>128</v>
      </c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390"/>
      <c r="NMT1" s="439"/>
      <c r="NMU1" s="439"/>
      <c r="NMV1" s="390" t="s">
        <v>128</v>
      </c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390"/>
      <c r="NNJ1" s="439"/>
      <c r="NNK1" s="439"/>
      <c r="NNL1" s="390" t="s">
        <v>128</v>
      </c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390"/>
      <c r="NNZ1" s="439"/>
      <c r="NOA1" s="439"/>
      <c r="NOB1" s="390" t="s">
        <v>128</v>
      </c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390"/>
      <c r="NOP1" s="439"/>
      <c r="NOQ1" s="439"/>
      <c r="NOR1" s="390" t="s">
        <v>128</v>
      </c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390"/>
      <c r="NPF1" s="439"/>
      <c r="NPG1" s="439"/>
      <c r="NPH1" s="390" t="s">
        <v>128</v>
      </c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390"/>
      <c r="NPV1" s="439"/>
      <c r="NPW1" s="439"/>
      <c r="NPX1" s="390" t="s">
        <v>128</v>
      </c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390"/>
      <c r="NQL1" s="439"/>
      <c r="NQM1" s="439"/>
      <c r="NQN1" s="390" t="s">
        <v>128</v>
      </c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390"/>
      <c r="NRB1" s="439"/>
      <c r="NRC1" s="439"/>
      <c r="NRD1" s="390" t="s">
        <v>128</v>
      </c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390"/>
      <c r="NRR1" s="439"/>
      <c r="NRS1" s="439"/>
      <c r="NRT1" s="390" t="s">
        <v>128</v>
      </c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390"/>
      <c r="NSH1" s="439"/>
      <c r="NSI1" s="439"/>
      <c r="NSJ1" s="390" t="s">
        <v>128</v>
      </c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390"/>
      <c r="NSX1" s="439"/>
      <c r="NSY1" s="439"/>
      <c r="NSZ1" s="390" t="s">
        <v>128</v>
      </c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390"/>
      <c r="NTN1" s="439"/>
      <c r="NTO1" s="439"/>
      <c r="NTP1" s="390" t="s">
        <v>128</v>
      </c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390"/>
      <c r="NUD1" s="439"/>
      <c r="NUE1" s="439"/>
      <c r="NUF1" s="390" t="s">
        <v>128</v>
      </c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390"/>
      <c r="NUT1" s="439"/>
      <c r="NUU1" s="439"/>
      <c r="NUV1" s="390" t="s">
        <v>128</v>
      </c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390"/>
      <c r="NVJ1" s="439"/>
      <c r="NVK1" s="439"/>
      <c r="NVL1" s="390" t="s">
        <v>128</v>
      </c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390"/>
      <c r="NVZ1" s="439"/>
      <c r="NWA1" s="439"/>
      <c r="NWB1" s="390" t="s">
        <v>128</v>
      </c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390"/>
      <c r="NWP1" s="439"/>
      <c r="NWQ1" s="439"/>
      <c r="NWR1" s="390" t="s">
        <v>128</v>
      </c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390"/>
      <c r="NXF1" s="439"/>
      <c r="NXG1" s="439"/>
      <c r="NXH1" s="390" t="s">
        <v>128</v>
      </c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390"/>
      <c r="NXV1" s="439"/>
      <c r="NXW1" s="439"/>
      <c r="NXX1" s="390" t="s">
        <v>128</v>
      </c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390"/>
      <c r="NYL1" s="439"/>
      <c r="NYM1" s="439"/>
      <c r="NYN1" s="390" t="s">
        <v>128</v>
      </c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390"/>
      <c r="NZB1" s="439"/>
      <c r="NZC1" s="439"/>
      <c r="NZD1" s="390" t="s">
        <v>128</v>
      </c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390"/>
      <c r="NZR1" s="439"/>
      <c r="NZS1" s="439"/>
      <c r="NZT1" s="390" t="s">
        <v>128</v>
      </c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390"/>
      <c r="OAH1" s="439"/>
      <c r="OAI1" s="439"/>
      <c r="OAJ1" s="390" t="s">
        <v>128</v>
      </c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390"/>
      <c r="OAX1" s="439"/>
      <c r="OAY1" s="439"/>
      <c r="OAZ1" s="390" t="s">
        <v>128</v>
      </c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390"/>
      <c r="OBN1" s="439"/>
      <c r="OBO1" s="439"/>
      <c r="OBP1" s="390" t="s">
        <v>128</v>
      </c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390"/>
      <c r="OCD1" s="439"/>
      <c r="OCE1" s="439"/>
      <c r="OCF1" s="390" t="s">
        <v>128</v>
      </c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390"/>
      <c r="OCT1" s="439"/>
      <c r="OCU1" s="439"/>
      <c r="OCV1" s="390" t="s">
        <v>128</v>
      </c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390"/>
      <c r="ODJ1" s="439"/>
      <c r="ODK1" s="439"/>
      <c r="ODL1" s="390" t="s">
        <v>128</v>
      </c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390"/>
      <c r="ODZ1" s="439"/>
      <c r="OEA1" s="439"/>
      <c r="OEB1" s="390" t="s">
        <v>128</v>
      </c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390"/>
      <c r="OEP1" s="439"/>
      <c r="OEQ1" s="439"/>
      <c r="OER1" s="390" t="s">
        <v>128</v>
      </c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390"/>
      <c r="OFF1" s="439"/>
      <c r="OFG1" s="439"/>
      <c r="OFH1" s="390" t="s">
        <v>128</v>
      </c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390"/>
      <c r="OFV1" s="439"/>
      <c r="OFW1" s="439"/>
      <c r="OFX1" s="390" t="s">
        <v>128</v>
      </c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390"/>
      <c r="OGL1" s="439"/>
      <c r="OGM1" s="439"/>
      <c r="OGN1" s="390" t="s">
        <v>128</v>
      </c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390"/>
      <c r="OHB1" s="439"/>
      <c r="OHC1" s="439"/>
      <c r="OHD1" s="390" t="s">
        <v>128</v>
      </c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390"/>
      <c r="OHR1" s="439"/>
      <c r="OHS1" s="439"/>
      <c r="OHT1" s="390" t="s">
        <v>128</v>
      </c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390"/>
      <c r="OIH1" s="439"/>
      <c r="OII1" s="439"/>
      <c r="OIJ1" s="390" t="s">
        <v>128</v>
      </c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390"/>
      <c r="OIX1" s="439"/>
      <c r="OIY1" s="439"/>
      <c r="OIZ1" s="390" t="s">
        <v>128</v>
      </c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390"/>
      <c r="OJN1" s="439"/>
      <c r="OJO1" s="439"/>
      <c r="OJP1" s="390" t="s">
        <v>128</v>
      </c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390"/>
      <c r="OKD1" s="439"/>
      <c r="OKE1" s="439"/>
      <c r="OKF1" s="390" t="s">
        <v>128</v>
      </c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390"/>
      <c r="OKT1" s="439"/>
      <c r="OKU1" s="439"/>
      <c r="OKV1" s="390" t="s">
        <v>128</v>
      </c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390"/>
      <c r="OLJ1" s="439"/>
      <c r="OLK1" s="439"/>
      <c r="OLL1" s="390" t="s">
        <v>128</v>
      </c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390"/>
      <c r="OLZ1" s="439"/>
      <c r="OMA1" s="439"/>
      <c r="OMB1" s="390" t="s">
        <v>128</v>
      </c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390"/>
      <c r="OMP1" s="439"/>
      <c r="OMQ1" s="439"/>
      <c r="OMR1" s="390" t="s">
        <v>128</v>
      </c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390"/>
      <c r="ONF1" s="439"/>
      <c r="ONG1" s="439"/>
      <c r="ONH1" s="390" t="s">
        <v>128</v>
      </c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390"/>
      <c r="ONV1" s="439"/>
      <c r="ONW1" s="439"/>
      <c r="ONX1" s="390" t="s">
        <v>128</v>
      </c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390"/>
      <c r="OOL1" s="439"/>
      <c r="OOM1" s="439"/>
      <c r="OON1" s="390" t="s">
        <v>128</v>
      </c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390"/>
      <c r="OPB1" s="439"/>
      <c r="OPC1" s="439"/>
      <c r="OPD1" s="390" t="s">
        <v>128</v>
      </c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390"/>
      <c r="OPR1" s="439"/>
      <c r="OPS1" s="439"/>
      <c r="OPT1" s="390" t="s">
        <v>128</v>
      </c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390"/>
      <c r="OQH1" s="439"/>
      <c r="OQI1" s="439"/>
      <c r="OQJ1" s="390" t="s">
        <v>128</v>
      </c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390"/>
      <c r="OQX1" s="439"/>
      <c r="OQY1" s="439"/>
      <c r="OQZ1" s="390" t="s">
        <v>128</v>
      </c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390"/>
      <c r="ORN1" s="439"/>
      <c r="ORO1" s="439"/>
      <c r="ORP1" s="390" t="s">
        <v>128</v>
      </c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390"/>
      <c r="OSD1" s="439"/>
      <c r="OSE1" s="439"/>
      <c r="OSF1" s="390" t="s">
        <v>128</v>
      </c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390"/>
      <c r="OST1" s="439"/>
      <c r="OSU1" s="439"/>
      <c r="OSV1" s="390" t="s">
        <v>128</v>
      </c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390"/>
      <c r="OTJ1" s="439"/>
      <c r="OTK1" s="439"/>
      <c r="OTL1" s="390" t="s">
        <v>128</v>
      </c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390"/>
      <c r="OTZ1" s="439"/>
      <c r="OUA1" s="439"/>
      <c r="OUB1" s="390" t="s">
        <v>128</v>
      </c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390"/>
      <c r="OUP1" s="439"/>
      <c r="OUQ1" s="439"/>
      <c r="OUR1" s="390" t="s">
        <v>128</v>
      </c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390"/>
      <c r="OVF1" s="439"/>
      <c r="OVG1" s="439"/>
      <c r="OVH1" s="390" t="s">
        <v>128</v>
      </c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390"/>
      <c r="OVV1" s="439"/>
      <c r="OVW1" s="439"/>
      <c r="OVX1" s="390" t="s">
        <v>128</v>
      </c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390"/>
      <c r="OWL1" s="439"/>
      <c r="OWM1" s="439"/>
      <c r="OWN1" s="390" t="s">
        <v>128</v>
      </c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390"/>
      <c r="OXB1" s="439"/>
      <c r="OXC1" s="439"/>
      <c r="OXD1" s="390" t="s">
        <v>128</v>
      </c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390"/>
      <c r="OXR1" s="439"/>
      <c r="OXS1" s="439"/>
      <c r="OXT1" s="390" t="s">
        <v>128</v>
      </c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390"/>
      <c r="OYH1" s="439"/>
      <c r="OYI1" s="439"/>
      <c r="OYJ1" s="390" t="s">
        <v>128</v>
      </c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390"/>
      <c r="OYX1" s="439"/>
      <c r="OYY1" s="439"/>
      <c r="OYZ1" s="390" t="s">
        <v>128</v>
      </c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390"/>
      <c r="OZN1" s="439"/>
      <c r="OZO1" s="439"/>
      <c r="OZP1" s="390" t="s">
        <v>128</v>
      </c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390"/>
      <c r="PAD1" s="439"/>
      <c r="PAE1" s="439"/>
      <c r="PAF1" s="390" t="s">
        <v>128</v>
      </c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390"/>
      <c r="PAT1" s="439"/>
      <c r="PAU1" s="439"/>
      <c r="PAV1" s="390" t="s">
        <v>128</v>
      </c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390"/>
      <c r="PBJ1" s="439"/>
      <c r="PBK1" s="439"/>
      <c r="PBL1" s="390" t="s">
        <v>128</v>
      </c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390"/>
      <c r="PBZ1" s="439"/>
      <c r="PCA1" s="439"/>
      <c r="PCB1" s="390" t="s">
        <v>128</v>
      </c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390"/>
      <c r="PCP1" s="439"/>
      <c r="PCQ1" s="439"/>
      <c r="PCR1" s="390" t="s">
        <v>128</v>
      </c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390"/>
      <c r="PDF1" s="439"/>
      <c r="PDG1" s="439"/>
      <c r="PDH1" s="390" t="s">
        <v>128</v>
      </c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390"/>
      <c r="PDV1" s="439"/>
      <c r="PDW1" s="439"/>
      <c r="PDX1" s="390" t="s">
        <v>128</v>
      </c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390"/>
      <c r="PEL1" s="439"/>
      <c r="PEM1" s="439"/>
      <c r="PEN1" s="390" t="s">
        <v>128</v>
      </c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390"/>
      <c r="PFB1" s="439"/>
      <c r="PFC1" s="439"/>
      <c r="PFD1" s="390" t="s">
        <v>128</v>
      </c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390"/>
      <c r="PFR1" s="439"/>
      <c r="PFS1" s="439"/>
      <c r="PFT1" s="390" t="s">
        <v>128</v>
      </c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390"/>
      <c r="PGH1" s="439"/>
      <c r="PGI1" s="439"/>
      <c r="PGJ1" s="390" t="s">
        <v>128</v>
      </c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390"/>
      <c r="PGX1" s="439"/>
      <c r="PGY1" s="439"/>
      <c r="PGZ1" s="390" t="s">
        <v>128</v>
      </c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390"/>
      <c r="PHN1" s="439"/>
      <c r="PHO1" s="439"/>
      <c r="PHP1" s="390" t="s">
        <v>128</v>
      </c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390"/>
      <c r="PID1" s="439"/>
      <c r="PIE1" s="439"/>
      <c r="PIF1" s="390" t="s">
        <v>128</v>
      </c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390"/>
      <c r="PIT1" s="439"/>
      <c r="PIU1" s="439"/>
      <c r="PIV1" s="390" t="s">
        <v>128</v>
      </c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390"/>
      <c r="PJJ1" s="439"/>
      <c r="PJK1" s="439"/>
      <c r="PJL1" s="390" t="s">
        <v>128</v>
      </c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390"/>
      <c r="PJZ1" s="439"/>
      <c r="PKA1" s="439"/>
      <c r="PKB1" s="390" t="s">
        <v>128</v>
      </c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390"/>
      <c r="PKP1" s="439"/>
      <c r="PKQ1" s="439"/>
      <c r="PKR1" s="390" t="s">
        <v>128</v>
      </c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390"/>
      <c r="PLF1" s="439"/>
      <c r="PLG1" s="439"/>
      <c r="PLH1" s="390" t="s">
        <v>128</v>
      </c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390"/>
      <c r="PLV1" s="439"/>
      <c r="PLW1" s="439"/>
      <c r="PLX1" s="390" t="s">
        <v>128</v>
      </c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390"/>
      <c r="PML1" s="439"/>
      <c r="PMM1" s="439"/>
      <c r="PMN1" s="390" t="s">
        <v>128</v>
      </c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390"/>
      <c r="PNB1" s="439"/>
      <c r="PNC1" s="439"/>
      <c r="PND1" s="390" t="s">
        <v>128</v>
      </c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390"/>
      <c r="PNR1" s="439"/>
      <c r="PNS1" s="439"/>
      <c r="PNT1" s="390" t="s">
        <v>128</v>
      </c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390"/>
      <c r="POH1" s="439"/>
      <c r="POI1" s="439"/>
      <c r="POJ1" s="390" t="s">
        <v>128</v>
      </c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390"/>
      <c r="POX1" s="439"/>
      <c r="POY1" s="439"/>
      <c r="POZ1" s="390" t="s">
        <v>128</v>
      </c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390"/>
      <c r="PPN1" s="439"/>
      <c r="PPO1" s="439"/>
      <c r="PPP1" s="390" t="s">
        <v>128</v>
      </c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390"/>
      <c r="PQD1" s="439"/>
      <c r="PQE1" s="439"/>
      <c r="PQF1" s="390" t="s">
        <v>128</v>
      </c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390"/>
      <c r="PQT1" s="439"/>
      <c r="PQU1" s="439"/>
      <c r="PQV1" s="390" t="s">
        <v>128</v>
      </c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390"/>
      <c r="PRJ1" s="439"/>
      <c r="PRK1" s="439"/>
      <c r="PRL1" s="390" t="s">
        <v>128</v>
      </c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390"/>
      <c r="PRZ1" s="439"/>
      <c r="PSA1" s="439"/>
      <c r="PSB1" s="390" t="s">
        <v>128</v>
      </c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390"/>
      <c r="PSP1" s="439"/>
      <c r="PSQ1" s="439"/>
      <c r="PSR1" s="390" t="s">
        <v>128</v>
      </c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390"/>
      <c r="PTF1" s="439"/>
      <c r="PTG1" s="439"/>
      <c r="PTH1" s="390" t="s">
        <v>128</v>
      </c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390"/>
      <c r="PTV1" s="439"/>
      <c r="PTW1" s="439"/>
      <c r="PTX1" s="390" t="s">
        <v>128</v>
      </c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390"/>
      <c r="PUL1" s="439"/>
      <c r="PUM1" s="439"/>
      <c r="PUN1" s="390" t="s">
        <v>128</v>
      </c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390"/>
      <c r="PVB1" s="439"/>
      <c r="PVC1" s="439"/>
      <c r="PVD1" s="390" t="s">
        <v>128</v>
      </c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390"/>
      <c r="PVR1" s="439"/>
      <c r="PVS1" s="439"/>
      <c r="PVT1" s="390" t="s">
        <v>128</v>
      </c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390"/>
      <c r="PWH1" s="439"/>
      <c r="PWI1" s="439"/>
      <c r="PWJ1" s="390" t="s">
        <v>128</v>
      </c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390"/>
      <c r="PWX1" s="439"/>
      <c r="PWY1" s="439"/>
      <c r="PWZ1" s="390" t="s">
        <v>128</v>
      </c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390"/>
      <c r="PXN1" s="439"/>
      <c r="PXO1" s="439"/>
      <c r="PXP1" s="390" t="s">
        <v>128</v>
      </c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390"/>
      <c r="PYD1" s="439"/>
      <c r="PYE1" s="439"/>
      <c r="PYF1" s="390" t="s">
        <v>128</v>
      </c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390"/>
      <c r="PYT1" s="439"/>
      <c r="PYU1" s="439"/>
      <c r="PYV1" s="390" t="s">
        <v>128</v>
      </c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390"/>
      <c r="PZJ1" s="439"/>
      <c r="PZK1" s="439"/>
      <c r="PZL1" s="390" t="s">
        <v>128</v>
      </c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390"/>
      <c r="PZZ1" s="439"/>
      <c r="QAA1" s="439"/>
      <c r="QAB1" s="390" t="s">
        <v>128</v>
      </c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390"/>
      <c r="QAP1" s="439"/>
      <c r="QAQ1" s="439"/>
      <c r="QAR1" s="390" t="s">
        <v>128</v>
      </c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390"/>
      <c r="QBF1" s="439"/>
      <c r="QBG1" s="439"/>
      <c r="QBH1" s="390" t="s">
        <v>128</v>
      </c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390"/>
      <c r="QBV1" s="439"/>
      <c r="QBW1" s="439"/>
      <c r="QBX1" s="390" t="s">
        <v>128</v>
      </c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390"/>
      <c r="QCL1" s="439"/>
      <c r="QCM1" s="439"/>
      <c r="QCN1" s="390" t="s">
        <v>128</v>
      </c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390"/>
      <c r="QDB1" s="439"/>
      <c r="QDC1" s="439"/>
      <c r="QDD1" s="390" t="s">
        <v>128</v>
      </c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390"/>
      <c r="QDR1" s="439"/>
      <c r="QDS1" s="439"/>
      <c r="QDT1" s="390" t="s">
        <v>128</v>
      </c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390"/>
      <c r="QEH1" s="439"/>
      <c r="QEI1" s="439"/>
      <c r="QEJ1" s="390" t="s">
        <v>128</v>
      </c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390"/>
      <c r="QEX1" s="439"/>
      <c r="QEY1" s="439"/>
      <c r="QEZ1" s="390" t="s">
        <v>128</v>
      </c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390"/>
      <c r="QFN1" s="439"/>
      <c r="QFO1" s="439"/>
      <c r="QFP1" s="390" t="s">
        <v>128</v>
      </c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390"/>
      <c r="QGD1" s="439"/>
      <c r="QGE1" s="439"/>
      <c r="QGF1" s="390" t="s">
        <v>128</v>
      </c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390"/>
      <c r="QGT1" s="439"/>
      <c r="QGU1" s="439"/>
      <c r="QGV1" s="390" t="s">
        <v>128</v>
      </c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390"/>
      <c r="QHJ1" s="439"/>
      <c r="QHK1" s="439"/>
      <c r="QHL1" s="390" t="s">
        <v>128</v>
      </c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390"/>
      <c r="QHZ1" s="439"/>
      <c r="QIA1" s="439"/>
      <c r="QIB1" s="390" t="s">
        <v>128</v>
      </c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390"/>
      <c r="QIP1" s="439"/>
      <c r="QIQ1" s="439"/>
      <c r="QIR1" s="390" t="s">
        <v>128</v>
      </c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390"/>
      <c r="QJF1" s="439"/>
      <c r="QJG1" s="439"/>
      <c r="QJH1" s="390" t="s">
        <v>128</v>
      </c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390"/>
      <c r="QJV1" s="439"/>
      <c r="QJW1" s="439"/>
      <c r="QJX1" s="390" t="s">
        <v>128</v>
      </c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390"/>
      <c r="QKL1" s="439"/>
      <c r="QKM1" s="439"/>
      <c r="QKN1" s="390" t="s">
        <v>128</v>
      </c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390"/>
      <c r="QLB1" s="439"/>
      <c r="QLC1" s="439"/>
      <c r="QLD1" s="390" t="s">
        <v>128</v>
      </c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390"/>
      <c r="QLR1" s="439"/>
      <c r="QLS1" s="439"/>
      <c r="QLT1" s="390" t="s">
        <v>128</v>
      </c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390"/>
      <c r="QMH1" s="439"/>
      <c r="QMI1" s="439"/>
      <c r="QMJ1" s="390" t="s">
        <v>128</v>
      </c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390"/>
      <c r="QMX1" s="439"/>
      <c r="QMY1" s="439"/>
      <c r="QMZ1" s="390" t="s">
        <v>128</v>
      </c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390"/>
      <c r="QNN1" s="439"/>
      <c r="QNO1" s="439"/>
      <c r="QNP1" s="390" t="s">
        <v>128</v>
      </c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390"/>
      <c r="QOD1" s="439"/>
      <c r="QOE1" s="439"/>
      <c r="QOF1" s="390" t="s">
        <v>128</v>
      </c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390"/>
      <c r="QOT1" s="439"/>
      <c r="QOU1" s="439"/>
      <c r="QOV1" s="390" t="s">
        <v>128</v>
      </c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390"/>
      <c r="QPJ1" s="439"/>
      <c r="QPK1" s="439"/>
      <c r="QPL1" s="390" t="s">
        <v>128</v>
      </c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390"/>
      <c r="QPZ1" s="439"/>
      <c r="QQA1" s="439"/>
      <c r="QQB1" s="390" t="s">
        <v>128</v>
      </c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390"/>
      <c r="QQP1" s="439"/>
      <c r="QQQ1" s="439"/>
      <c r="QQR1" s="390" t="s">
        <v>128</v>
      </c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390"/>
      <c r="QRF1" s="439"/>
      <c r="QRG1" s="439"/>
      <c r="QRH1" s="390" t="s">
        <v>128</v>
      </c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390"/>
      <c r="QRV1" s="439"/>
      <c r="QRW1" s="439"/>
      <c r="QRX1" s="390" t="s">
        <v>128</v>
      </c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390"/>
      <c r="QSL1" s="439"/>
      <c r="QSM1" s="439"/>
      <c r="QSN1" s="390" t="s">
        <v>128</v>
      </c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390"/>
      <c r="QTB1" s="439"/>
      <c r="QTC1" s="439"/>
      <c r="QTD1" s="390" t="s">
        <v>128</v>
      </c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390"/>
      <c r="QTR1" s="439"/>
      <c r="QTS1" s="439"/>
      <c r="QTT1" s="390" t="s">
        <v>128</v>
      </c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390"/>
      <c r="QUH1" s="439"/>
      <c r="QUI1" s="439"/>
      <c r="QUJ1" s="390" t="s">
        <v>128</v>
      </c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390"/>
      <c r="QUX1" s="439"/>
      <c r="QUY1" s="439"/>
      <c r="QUZ1" s="390" t="s">
        <v>128</v>
      </c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390"/>
      <c r="QVN1" s="439"/>
      <c r="QVO1" s="439"/>
      <c r="QVP1" s="390" t="s">
        <v>128</v>
      </c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390"/>
      <c r="QWD1" s="439"/>
      <c r="QWE1" s="439"/>
      <c r="QWF1" s="390" t="s">
        <v>128</v>
      </c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390"/>
      <c r="QWT1" s="439"/>
      <c r="QWU1" s="439"/>
      <c r="QWV1" s="390" t="s">
        <v>128</v>
      </c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390"/>
      <c r="QXJ1" s="439"/>
      <c r="QXK1" s="439"/>
      <c r="QXL1" s="390" t="s">
        <v>128</v>
      </c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390"/>
      <c r="QXZ1" s="439"/>
      <c r="QYA1" s="439"/>
      <c r="QYB1" s="390" t="s">
        <v>128</v>
      </c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390"/>
      <c r="QYP1" s="439"/>
      <c r="QYQ1" s="439"/>
      <c r="QYR1" s="390" t="s">
        <v>128</v>
      </c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390"/>
      <c r="QZF1" s="439"/>
      <c r="QZG1" s="439"/>
      <c r="QZH1" s="390" t="s">
        <v>128</v>
      </c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390"/>
      <c r="QZV1" s="439"/>
      <c r="QZW1" s="439"/>
      <c r="QZX1" s="390" t="s">
        <v>128</v>
      </c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390"/>
      <c r="RAL1" s="439"/>
      <c r="RAM1" s="439"/>
      <c r="RAN1" s="390" t="s">
        <v>128</v>
      </c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390"/>
      <c r="RBB1" s="439"/>
      <c r="RBC1" s="439"/>
      <c r="RBD1" s="390" t="s">
        <v>128</v>
      </c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390"/>
      <c r="RBR1" s="439"/>
      <c r="RBS1" s="439"/>
      <c r="RBT1" s="390" t="s">
        <v>128</v>
      </c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390"/>
      <c r="RCH1" s="439"/>
      <c r="RCI1" s="439"/>
      <c r="RCJ1" s="390" t="s">
        <v>128</v>
      </c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390"/>
      <c r="RCX1" s="439"/>
      <c r="RCY1" s="439"/>
      <c r="RCZ1" s="390" t="s">
        <v>128</v>
      </c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390"/>
      <c r="RDN1" s="439"/>
      <c r="RDO1" s="439"/>
      <c r="RDP1" s="390" t="s">
        <v>128</v>
      </c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390"/>
      <c r="RED1" s="439"/>
      <c r="REE1" s="439"/>
      <c r="REF1" s="390" t="s">
        <v>128</v>
      </c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390"/>
      <c r="RET1" s="439"/>
      <c r="REU1" s="439"/>
      <c r="REV1" s="390" t="s">
        <v>128</v>
      </c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390"/>
      <c r="RFJ1" s="439"/>
      <c r="RFK1" s="439"/>
      <c r="RFL1" s="390" t="s">
        <v>128</v>
      </c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390"/>
      <c r="RFZ1" s="439"/>
      <c r="RGA1" s="439"/>
      <c r="RGB1" s="390" t="s">
        <v>128</v>
      </c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390"/>
      <c r="RGP1" s="439"/>
      <c r="RGQ1" s="439"/>
      <c r="RGR1" s="390" t="s">
        <v>128</v>
      </c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390"/>
      <c r="RHF1" s="439"/>
      <c r="RHG1" s="439"/>
      <c r="RHH1" s="390" t="s">
        <v>128</v>
      </c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390"/>
      <c r="RHV1" s="439"/>
      <c r="RHW1" s="439"/>
      <c r="RHX1" s="390" t="s">
        <v>128</v>
      </c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390"/>
      <c r="RIL1" s="439"/>
      <c r="RIM1" s="439"/>
      <c r="RIN1" s="390" t="s">
        <v>128</v>
      </c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390"/>
      <c r="RJB1" s="439"/>
      <c r="RJC1" s="439"/>
      <c r="RJD1" s="390" t="s">
        <v>128</v>
      </c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390"/>
      <c r="RJR1" s="439"/>
      <c r="RJS1" s="439"/>
      <c r="RJT1" s="390" t="s">
        <v>128</v>
      </c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390"/>
      <c r="RKH1" s="439"/>
      <c r="RKI1" s="439"/>
      <c r="RKJ1" s="390" t="s">
        <v>128</v>
      </c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390"/>
      <c r="RKX1" s="439"/>
      <c r="RKY1" s="439"/>
      <c r="RKZ1" s="390" t="s">
        <v>128</v>
      </c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390"/>
      <c r="RLN1" s="439"/>
      <c r="RLO1" s="439"/>
      <c r="RLP1" s="390" t="s">
        <v>128</v>
      </c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390"/>
      <c r="RMD1" s="439"/>
      <c r="RME1" s="439"/>
      <c r="RMF1" s="390" t="s">
        <v>128</v>
      </c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390"/>
      <c r="RMT1" s="439"/>
      <c r="RMU1" s="439"/>
      <c r="RMV1" s="390" t="s">
        <v>128</v>
      </c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390"/>
      <c r="RNJ1" s="439"/>
      <c r="RNK1" s="439"/>
      <c r="RNL1" s="390" t="s">
        <v>128</v>
      </c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390"/>
      <c r="RNZ1" s="439"/>
      <c r="ROA1" s="439"/>
      <c r="ROB1" s="390" t="s">
        <v>128</v>
      </c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390"/>
      <c r="ROP1" s="439"/>
      <c r="ROQ1" s="439"/>
      <c r="ROR1" s="390" t="s">
        <v>128</v>
      </c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390"/>
      <c r="RPF1" s="439"/>
      <c r="RPG1" s="439"/>
      <c r="RPH1" s="390" t="s">
        <v>128</v>
      </c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390"/>
      <c r="RPV1" s="439"/>
      <c r="RPW1" s="439"/>
      <c r="RPX1" s="390" t="s">
        <v>128</v>
      </c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390"/>
      <c r="RQL1" s="439"/>
      <c r="RQM1" s="439"/>
      <c r="RQN1" s="390" t="s">
        <v>128</v>
      </c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390"/>
      <c r="RRB1" s="439"/>
      <c r="RRC1" s="439"/>
      <c r="RRD1" s="390" t="s">
        <v>128</v>
      </c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390"/>
      <c r="RRR1" s="439"/>
      <c r="RRS1" s="439"/>
      <c r="RRT1" s="390" t="s">
        <v>128</v>
      </c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390"/>
      <c r="RSH1" s="439"/>
      <c r="RSI1" s="439"/>
      <c r="RSJ1" s="390" t="s">
        <v>128</v>
      </c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390"/>
      <c r="RSX1" s="439"/>
      <c r="RSY1" s="439"/>
      <c r="RSZ1" s="390" t="s">
        <v>128</v>
      </c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390"/>
      <c r="RTN1" s="439"/>
      <c r="RTO1" s="439"/>
      <c r="RTP1" s="390" t="s">
        <v>128</v>
      </c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390"/>
      <c r="RUD1" s="439"/>
      <c r="RUE1" s="439"/>
      <c r="RUF1" s="390" t="s">
        <v>128</v>
      </c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390"/>
      <c r="RUT1" s="439"/>
      <c r="RUU1" s="439"/>
      <c r="RUV1" s="390" t="s">
        <v>128</v>
      </c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390"/>
      <c r="RVJ1" s="439"/>
      <c r="RVK1" s="439"/>
      <c r="RVL1" s="390" t="s">
        <v>128</v>
      </c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390"/>
      <c r="RVZ1" s="439"/>
      <c r="RWA1" s="439"/>
      <c r="RWB1" s="390" t="s">
        <v>128</v>
      </c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390"/>
      <c r="RWP1" s="439"/>
      <c r="RWQ1" s="439"/>
      <c r="RWR1" s="390" t="s">
        <v>128</v>
      </c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390"/>
      <c r="RXF1" s="439"/>
      <c r="RXG1" s="439"/>
      <c r="RXH1" s="390" t="s">
        <v>128</v>
      </c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390"/>
      <c r="RXV1" s="439"/>
      <c r="RXW1" s="439"/>
      <c r="RXX1" s="390" t="s">
        <v>128</v>
      </c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390"/>
      <c r="RYL1" s="439"/>
      <c r="RYM1" s="439"/>
      <c r="RYN1" s="390" t="s">
        <v>128</v>
      </c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390"/>
      <c r="RZB1" s="439"/>
      <c r="RZC1" s="439"/>
      <c r="RZD1" s="390" t="s">
        <v>128</v>
      </c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390"/>
      <c r="RZR1" s="439"/>
      <c r="RZS1" s="439"/>
      <c r="RZT1" s="390" t="s">
        <v>128</v>
      </c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390"/>
      <c r="SAH1" s="439"/>
      <c r="SAI1" s="439"/>
      <c r="SAJ1" s="390" t="s">
        <v>128</v>
      </c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390"/>
      <c r="SAX1" s="439"/>
      <c r="SAY1" s="439"/>
      <c r="SAZ1" s="390" t="s">
        <v>128</v>
      </c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390"/>
      <c r="SBN1" s="439"/>
      <c r="SBO1" s="439"/>
      <c r="SBP1" s="390" t="s">
        <v>128</v>
      </c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390"/>
      <c r="SCD1" s="439"/>
      <c r="SCE1" s="439"/>
      <c r="SCF1" s="390" t="s">
        <v>128</v>
      </c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390"/>
      <c r="SCT1" s="439"/>
      <c r="SCU1" s="439"/>
      <c r="SCV1" s="390" t="s">
        <v>128</v>
      </c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390"/>
      <c r="SDJ1" s="439"/>
      <c r="SDK1" s="439"/>
      <c r="SDL1" s="390" t="s">
        <v>128</v>
      </c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390"/>
      <c r="SDZ1" s="439"/>
      <c r="SEA1" s="439"/>
      <c r="SEB1" s="390" t="s">
        <v>128</v>
      </c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390"/>
      <c r="SEP1" s="439"/>
      <c r="SEQ1" s="439"/>
      <c r="SER1" s="390" t="s">
        <v>128</v>
      </c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390"/>
      <c r="SFF1" s="439"/>
      <c r="SFG1" s="439"/>
      <c r="SFH1" s="390" t="s">
        <v>128</v>
      </c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390"/>
      <c r="SFV1" s="439"/>
      <c r="SFW1" s="439"/>
      <c r="SFX1" s="390" t="s">
        <v>128</v>
      </c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390"/>
      <c r="SGL1" s="439"/>
      <c r="SGM1" s="439"/>
      <c r="SGN1" s="390" t="s">
        <v>128</v>
      </c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390"/>
      <c r="SHB1" s="439"/>
      <c r="SHC1" s="439"/>
      <c r="SHD1" s="390" t="s">
        <v>128</v>
      </c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390"/>
      <c r="SHR1" s="439"/>
      <c r="SHS1" s="439"/>
      <c r="SHT1" s="390" t="s">
        <v>128</v>
      </c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390"/>
      <c r="SIH1" s="439"/>
      <c r="SII1" s="439"/>
      <c r="SIJ1" s="390" t="s">
        <v>128</v>
      </c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390"/>
      <c r="SIX1" s="439"/>
      <c r="SIY1" s="439"/>
      <c r="SIZ1" s="390" t="s">
        <v>128</v>
      </c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390"/>
      <c r="SJN1" s="439"/>
      <c r="SJO1" s="439"/>
      <c r="SJP1" s="390" t="s">
        <v>128</v>
      </c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390"/>
      <c r="SKD1" s="439"/>
      <c r="SKE1" s="439"/>
      <c r="SKF1" s="390" t="s">
        <v>128</v>
      </c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390"/>
      <c r="SKT1" s="439"/>
      <c r="SKU1" s="439"/>
      <c r="SKV1" s="390" t="s">
        <v>128</v>
      </c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390"/>
      <c r="SLJ1" s="439"/>
      <c r="SLK1" s="439"/>
      <c r="SLL1" s="390" t="s">
        <v>128</v>
      </c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390"/>
      <c r="SLZ1" s="439"/>
      <c r="SMA1" s="439"/>
      <c r="SMB1" s="390" t="s">
        <v>128</v>
      </c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390"/>
      <c r="SMP1" s="439"/>
      <c r="SMQ1" s="439"/>
      <c r="SMR1" s="390" t="s">
        <v>128</v>
      </c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390"/>
      <c r="SNF1" s="439"/>
      <c r="SNG1" s="439"/>
      <c r="SNH1" s="390" t="s">
        <v>128</v>
      </c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390"/>
      <c r="SNV1" s="439"/>
      <c r="SNW1" s="439"/>
      <c r="SNX1" s="390" t="s">
        <v>128</v>
      </c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390"/>
      <c r="SOL1" s="439"/>
      <c r="SOM1" s="439"/>
      <c r="SON1" s="390" t="s">
        <v>128</v>
      </c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390"/>
      <c r="SPB1" s="439"/>
      <c r="SPC1" s="439"/>
      <c r="SPD1" s="390" t="s">
        <v>128</v>
      </c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390"/>
      <c r="SPR1" s="439"/>
      <c r="SPS1" s="439"/>
      <c r="SPT1" s="390" t="s">
        <v>128</v>
      </c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390"/>
      <c r="SQH1" s="439"/>
      <c r="SQI1" s="439"/>
      <c r="SQJ1" s="390" t="s">
        <v>128</v>
      </c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390"/>
      <c r="SQX1" s="439"/>
      <c r="SQY1" s="439"/>
      <c r="SQZ1" s="390" t="s">
        <v>128</v>
      </c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390"/>
      <c r="SRN1" s="439"/>
      <c r="SRO1" s="439"/>
      <c r="SRP1" s="390" t="s">
        <v>128</v>
      </c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390"/>
      <c r="SSD1" s="439"/>
      <c r="SSE1" s="439"/>
      <c r="SSF1" s="390" t="s">
        <v>128</v>
      </c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390"/>
      <c r="SST1" s="439"/>
      <c r="SSU1" s="439"/>
      <c r="SSV1" s="390" t="s">
        <v>128</v>
      </c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390"/>
      <c r="STJ1" s="439"/>
      <c r="STK1" s="439"/>
      <c r="STL1" s="390" t="s">
        <v>128</v>
      </c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390"/>
      <c r="STZ1" s="439"/>
      <c r="SUA1" s="439"/>
      <c r="SUB1" s="390" t="s">
        <v>128</v>
      </c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390"/>
      <c r="SUP1" s="439"/>
      <c r="SUQ1" s="439"/>
      <c r="SUR1" s="390" t="s">
        <v>128</v>
      </c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390"/>
      <c r="SVF1" s="439"/>
      <c r="SVG1" s="439"/>
      <c r="SVH1" s="390" t="s">
        <v>128</v>
      </c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390"/>
      <c r="SVV1" s="439"/>
      <c r="SVW1" s="439"/>
      <c r="SVX1" s="390" t="s">
        <v>128</v>
      </c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390"/>
      <c r="SWL1" s="439"/>
      <c r="SWM1" s="439"/>
      <c r="SWN1" s="390" t="s">
        <v>128</v>
      </c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390"/>
      <c r="SXB1" s="439"/>
      <c r="SXC1" s="439"/>
      <c r="SXD1" s="390" t="s">
        <v>128</v>
      </c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390"/>
      <c r="SXR1" s="439"/>
      <c r="SXS1" s="439"/>
      <c r="SXT1" s="390" t="s">
        <v>128</v>
      </c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390"/>
      <c r="SYH1" s="439"/>
      <c r="SYI1" s="439"/>
      <c r="SYJ1" s="390" t="s">
        <v>128</v>
      </c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390"/>
      <c r="SYX1" s="439"/>
      <c r="SYY1" s="439"/>
      <c r="SYZ1" s="390" t="s">
        <v>128</v>
      </c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390"/>
      <c r="SZN1" s="439"/>
      <c r="SZO1" s="439"/>
      <c r="SZP1" s="390" t="s">
        <v>128</v>
      </c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390"/>
      <c r="TAD1" s="439"/>
      <c r="TAE1" s="439"/>
      <c r="TAF1" s="390" t="s">
        <v>128</v>
      </c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390"/>
      <c r="TAT1" s="439"/>
      <c r="TAU1" s="439"/>
      <c r="TAV1" s="390" t="s">
        <v>128</v>
      </c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390"/>
      <c r="TBJ1" s="439"/>
      <c r="TBK1" s="439"/>
      <c r="TBL1" s="390" t="s">
        <v>128</v>
      </c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390"/>
      <c r="TBZ1" s="439"/>
      <c r="TCA1" s="439"/>
      <c r="TCB1" s="390" t="s">
        <v>128</v>
      </c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390"/>
      <c r="TCP1" s="439"/>
      <c r="TCQ1" s="439"/>
      <c r="TCR1" s="390" t="s">
        <v>128</v>
      </c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390"/>
      <c r="TDF1" s="439"/>
      <c r="TDG1" s="439"/>
      <c r="TDH1" s="390" t="s">
        <v>128</v>
      </c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390"/>
      <c r="TDV1" s="439"/>
      <c r="TDW1" s="439"/>
      <c r="TDX1" s="390" t="s">
        <v>128</v>
      </c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390"/>
      <c r="TEL1" s="439"/>
      <c r="TEM1" s="439"/>
      <c r="TEN1" s="390" t="s">
        <v>128</v>
      </c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390"/>
      <c r="TFB1" s="439"/>
      <c r="TFC1" s="439"/>
      <c r="TFD1" s="390" t="s">
        <v>128</v>
      </c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390"/>
      <c r="TFR1" s="439"/>
      <c r="TFS1" s="439"/>
      <c r="TFT1" s="390" t="s">
        <v>128</v>
      </c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390"/>
      <c r="TGH1" s="439"/>
      <c r="TGI1" s="439"/>
      <c r="TGJ1" s="390" t="s">
        <v>128</v>
      </c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390"/>
      <c r="TGX1" s="439"/>
      <c r="TGY1" s="439"/>
      <c r="TGZ1" s="390" t="s">
        <v>128</v>
      </c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390"/>
      <c r="THN1" s="439"/>
      <c r="THO1" s="439"/>
      <c r="THP1" s="390" t="s">
        <v>128</v>
      </c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390"/>
      <c r="TID1" s="439"/>
      <c r="TIE1" s="439"/>
      <c r="TIF1" s="390" t="s">
        <v>128</v>
      </c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390"/>
      <c r="TIT1" s="439"/>
      <c r="TIU1" s="439"/>
      <c r="TIV1" s="390" t="s">
        <v>128</v>
      </c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390"/>
      <c r="TJJ1" s="439"/>
      <c r="TJK1" s="439"/>
      <c r="TJL1" s="390" t="s">
        <v>128</v>
      </c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390"/>
      <c r="TJZ1" s="439"/>
      <c r="TKA1" s="439"/>
      <c r="TKB1" s="390" t="s">
        <v>128</v>
      </c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390"/>
      <c r="TKP1" s="439"/>
      <c r="TKQ1" s="439"/>
      <c r="TKR1" s="390" t="s">
        <v>128</v>
      </c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390"/>
      <c r="TLF1" s="439"/>
      <c r="TLG1" s="439"/>
      <c r="TLH1" s="390" t="s">
        <v>128</v>
      </c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390"/>
      <c r="TLV1" s="439"/>
      <c r="TLW1" s="439"/>
      <c r="TLX1" s="390" t="s">
        <v>128</v>
      </c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390"/>
      <c r="TML1" s="439"/>
      <c r="TMM1" s="439"/>
      <c r="TMN1" s="390" t="s">
        <v>128</v>
      </c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390"/>
      <c r="TNB1" s="439"/>
      <c r="TNC1" s="439"/>
      <c r="TND1" s="390" t="s">
        <v>128</v>
      </c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390"/>
      <c r="TNR1" s="439"/>
      <c r="TNS1" s="439"/>
      <c r="TNT1" s="390" t="s">
        <v>128</v>
      </c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390"/>
      <c r="TOH1" s="439"/>
      <c r="TOI1" s="439"/>
      <c r="TOJ1" s="390" t="s">
        <v>128</v>
      </c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390"/>
      <c r="TOX1" s="439"/>
      <c r="TOY1" s="439"/>
      <c r="TOZ1" s="390" t="s">
        <v>128</v>
      </c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390"/>
      <c r="TPN1" s="439"/>
      <c r="TPO1" s="439"/>
      <c r="TPP1" s="390" t="s">
        <v>128</v>
      </c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390"/>
      <c r="TQD1" s="439"/>
      <c r="TQE1" s="439"/>
      <c r="TQF1" s="390" t="s">
        <v>128</v>
      </c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390"/>
      <c r="TQT1" s="439"/>
      <c r="TQU1" s="439"/>
      <c r="TQV1" s="390" t="s">
        <v>128</v>
      </c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390"/>
      <c r="TRJ1" s="439"/>
      <c r="TRK1" s="439"/>
      <c r="TRL1" s="390" t="s">
        <v>128</v>
      </c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390"/>
      <c r="TRZ1" s="439"/>
      <c r="TSA1" s="439"/>
      <c r="TSB1" s="390" t="s">
        <v>128</v>
      </c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390"/>
      <c r="TSP1" s="439"/>
      <c r="TSQ1" s="439"/>
      <c r="TSR1" s="390" t="s">
        <v>128</v>
      </c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390"/>
      <c r="TTF1" s="439"/>
      <c r="TTG1" s="439"/>
      <c r="TTH1" s="390" t="s">
        <v>128</v>
      </c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390"/>
      <c r="TTV1" s="439"/>
      <c r="TTW1" s="439"/>
      <c r="TTX1" s="390" t="s">
        <v>128</v>
      </c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390"/>
      <c r="TUL1" s="439"/>
      <c r="TUM1" s="439"/>
      <c r="TUN1" s="390" t="s">
        <v>128</v>
      </c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390"/>
      <c r="TVB1" s="439"/>
      <c r="TVC1" s="439"/>
      <c r="TVD1" s="390" t="s">
        <v>128</v>
      </c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390"/>
      <c r="TVR1" s="439"/>
      <c r="TVS1" s="439"/>
      <c r="TVT1" s="390" t="s">
        <v>128</v>
      </c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390"/>
      <c r="TWH1" s="439"/>
      <c r="TWI1" s="439"/>
      <c r="TWJ1" s="390" t="s">
        <v>128</v>
      </c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390"/>
      <c r="TWX1" s="439"/>
      <c r="TWY1" s="439"/>
      <c r="TWZ1" s="390" t="s">
        <v>128</v>
      </c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390"/>
      <c r="TXN1" s="439"/>
      <c r="TXO1" s="439"/>
      <c r="TXP1" s="390" t="s">
        <v>128</v>
      </c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390"/>
      <c r="TYD1" s="439"/>
      <c r="TYE1" s="439"/>
      <c r="TYF1" s="390" t="s">
        <v>128</v>
      </c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390"/>
      <c r="TYT1" s="439"/>
      <c r="TYU1" s="439"/>
      <c r="TYV1" s="390" t="s">
        <v>128</v>
      </c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390"/>
      <c r="TZJ1" s="439"/>
      <c r="TZK1" s="439"/>
      <c r="TZL1" s="390" t="s">
        <v>128</v>
      </c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390"/>
      <c r="TZZ1" s="439"/>
      <c r="UAA1" s="439"/>
      <c r="UAB1" s="390" t="s">
        <v>128</v>
      </c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390"/>
      <c r="UAP1" s="439"/>
      <c r="UAQ1" s="439"/>
      <c r="UAR1" s="390" t="s">
        <v>128</v>
      </c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390"/>
      <c r="UBF1" s="439"/>
      <c r="UBG1" s="439"/>
      <c r="UBH1" s="390" t="s">
        <v>128</v>
      </c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390"/>
      <c r="UBV1" s="439"/>
      <c r="UBW1" s="439"/>
      <c r="UBX1" s="390" t="s">
        <v>128</v>
      </c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390"/>
      <c r="UCL1" s="439"/>
      <c r="UCM1" s="439"/>
      <c r="UCN1" s="390" t="s">
        <v>128</v>
      </c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390"/>
      <c r="UDB1" s="439"/>
      <c r="UDC1" s="439"/>
      <c r="UDD1" s="390" t="s">
        <v>128</v>
      </c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390"/>
      <c r="UDR1" s="439"/>
      <c r="UDS1" s="439"/>
      <c r="UDT1" s="390" t="s">
        <v>128</v>
      </c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390"/>
      <c r="UEH1" s="439"/>
      <c r="UEI1" s="439"/>
      <c r="UEJ1" s="390" t="s">
        <v>128</v>
      </c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390"/>
      <c r="UEX1" s="439"/>
      <c r="UEY1" s="439"/>
      <c r="UEZ1" s="390" t="s">
        <v>128</v>
      </c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390"/>
      <c r="UFN1" s="439"/>
      <c r="UFO1" s="439"/>
      <c r="UFP1" s="390" t="s">
        <v>128</v>
      </c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390"/>
      <c r="UGD1" s="439"/>
      <c r="UGE1" s="439"/>
      <c r="UGF1" s="390" t="s">
        <v>128</v>
      </c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390"/>
      <c r="UGT1" s="439"/>
      <c r="UGU1" s="439"/>
      <c r="UGV1" s="390" t="s">
        <v>128</v>
      </c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390"/>
      <c r="UHJ1" s="439"/>
      <c r="UHK1" s="439"/>
      <c r="UHL1" s="390" t="s">
        <v>128</v>
      </c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390"/>
      <c r="UHZ1" s="439"/>
      <c r="UIA1" s="439"/>
      <c r="UIB1" s="390" t="s">
        <v>128</v>
      </c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390"/>
      <c r="UIP1" s="439"/>
      <c r="UIQ1" s="439"/>
      <c r="UIR1" s="390" t="s">
        <v>128</v>
      </c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390"/>
      <c r="UJF1" s="439"/>
      <c r="UJG1" s="439"/>
      <c r="UJH1" s="390" t="s">
        <v>128</v>
      </c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390"/>
      <c r="UJV1" s="439"/>
      <c r="UJW1" s="439"/>
      <c r="UJX1" s="390" t="s">
        <v>128</v>
      </c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390"/>
      <c r="UKL1" s="439"/>
      <c r="UKM1" s="439"/>
      <c r="UKN1" s="390" t="s">
        <v>128</v>
      </c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390"/>
      <c r="ULB1" s="439"/>
      <c r="ULC1" s="439"/>
      <c r="ULD1" s="390" t="s">
        <v>128</v>
      </c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390"/>
      <c r="ULR1" s="439"/>
      <c r="ULS1" s="439"/>
      <c r="ULT1" s="390" t="s">
        <v>128</v>
      </c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390"/>
      <c r="UMH1" s="439"/>
      <c r="UMI1" s="439"/>
      <c r="UMJ1" s="390" t="s">
        <v>128</v>
      </c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390"/>
      <c r="UMX1" s="439"/>
      <c r="UMY1" s="439"/>
      <c r="UMZ1" s="390" t="s">
        <v>128</v>
      </c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390"/>
      <c r="UNN1" s="439"/>
      <c r="UNO1" s="439"/>
      <c r="UNP1" s="390" t="s">
        <v>128</v>
      </c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390"/>
      <c r="UOD1" s="439"/>
      <c r="UOE1" s="439"/>
      <c r="UOF1" s="390" t="s">
        <v>128</v>
      </c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390"/>
      <c r="UOT1" s="439"/>
      <c r="UOU1" s="439"/>
      <c r="UOV1" s="390" t="s">
        <v>128</v>
      </c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390"/>
      <c r="UPJ1" s="439"/>
      <c r="UPK1" s="439"/>
      <c r="UPL1" s="390" t="s">
        <v>128</v>
      </c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390"/>
      <c r="UPZ1" s="439"/>
      <c r="UQA1" s="439"/>
      <c r="UQB1" s="390" t="s">
        <v>128</v>
      </c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390"/>
      <c r="UQP1" s="439"/>
      <c r="UQQ1" s="439"/>
      <c r="UQR1" s="390" t="s">
        <v>128</v>
      </c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390"/>
      <c r="URF1" s="439"/>
      <c r="URG1" s="439"/>
      <c r="URH1" s="390" t="s">
        <v>128</v>
      </c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390"/>
      <c r="URV1" s="439"/>
      <c r="URW1" s="439"/>
      <c r="URX1" s="390" t="s">
        <v>128</v>
      </c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390"/>
      <c r="USL1" s="439"/>
      <c r="USM1" s="439"/>
      <c r="USN1" s="390" t="s">
        <v>128</v>
      </c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390"/>
      <c r="UTB1" s="439"/>
      <c r="UTC1" s="439"/>
      <c r="UTD1" s="390" t="s">
        <v>128</v>
      </c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390"/>
      <c r="UTR1" s="439"/>
      <c r="UTS1" s="439"/>
      <c r="UTT1" s="390" t="s">
        <v>128</v>
      </c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390"/>
      <c r="UUH1" s="439"/>
      <c r="UUI1" s="439"/>
      <c r="UUJ1" s="390" t="s">
        <v>128</v>
      </c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390"/>
      <c r="UUX1" s="439"/>
      <c r="UUY1" s="439"/>
      <c r="UUZ1" s="390" t="s">
        <v>128</v>
      </c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390"/>
      <c r="UVN1" s="439"/>
      <c r="UVO1" s="439"/>
      <c r="UVP1" s="390" t="s">
        <v>128</v>
      </c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390"/>
      <c r="UWD1" s="439"/>
      <c r="UWE1" s="439"/>
      <c r="UWF1" s="390" t="s">
        <v>128</v>
      </c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390"/>
      <c r="UWT1" s="439"/>
      <c r="UWU1" s="439"/>
      <c r="UWV1" s="390" t="s">
        <v>128</v>
      </c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390"/>
      <c r="UXJ1" s="439"/>
      <c r="UXK1" s="439"/>
      <c r="UXL1" s="390" t="s">
        <v>128</v>
      </c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390"/>
      <c r="UXZ1" s="439"/>
      <c r="UYA1" s="439"/>
      <c r="UYB1" s="390" t="s">
        <v>128</v>
      </c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390"/>
      <c r="UYP1" s="439"/>
      <c r="UYQ1" s="439"/>
      <c r="UYR1" s="390" t="s">
        <v>128</v>
      </c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390"/>
      <c r="UZF1" s="439"/>
      <c r="UZG1" s="439"/>
      <c r="UZH1" s="390" t="s">
        <v>128</v>
      </c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390"/>
      <c r="UZV1" s="439"/>
      <c r="UZW1" s="439"/>
      <c r="UZX1" s="390" t="s">
        <v>128</v>
      </c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390"/>
      <c r="VAL1" s="439"/>
      <c r="VAM1" s="439"/>
      <c r="VAN1" s="390" t="s">
        <v>128</v>
      </c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390"/>
      <c r="VBB1" s="439"/>
      <c r="VBC1" s="439"/>
      <c r="VBD1" s="390" t="s">
        <v>128</v>
      </c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390"/>
      <c r="VBR1" s="439"/>
      <c r="VBS1" s="439"/>
      <c r="VBT1" s="390" t="s">
        <v>128</v>
      </c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390"/>
      <c r="VCH1" s="439"/>
      <c r="VCI1" s="439"/>
      <c r="VCJ1" s="390" t="s">
        <v>128</v>
      </c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390"/>
      <c r="VCX1" s="439"/>
      <c r="VCY1" s="439"/>
      <c r="VCZ1" s="390" t="s">
        <v>128</v>
      </c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390"/>
      <c r="VDN1" s="439"/>
      <c r="VDO1" s="439"/>
      <c r="VDP1" s="390" t="s">
        <v>128</v>
      </c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390"/>
      <c r="VED1" s="439"/>
      <c r="VEE1" s="439"/>
      <c r="VEF1" s="390" t="s">
        <v>128</v>
      </c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390"/>
      <c r="VET1" s="439"/>
      <c r="VEU1" s="439"/>
      <c r="VEV1" s="390" t="s">
        <v>128</v>
      </c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390"/>
      <c r="VFJ1" s="439"/>
      <c r="VFK1" s="439"/>
      <c r="VFL1" s="390" t="s">
        <v>128</v>
      </c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390"/>
      <c r="VFZ1" s="439"/>
      <c r="VGA1" s="439"/>
      <c r="VGB1" s="390" t="s">
        <v>128</v>
      </c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390"/>
      <c r="VGP1" s="439"/>
      <c r="VGQ1" s="439"/>
      <c r="VGR1" s="390" t="s">
        <v>128</v>
      </c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390"/>
      <c r="VHF1" s="439"/>
      <c r="VHG1" s="439"/>
      <c r="VHH1" s="390" t="s">
        <v>128</v>
      </c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390"/>
      <c r="VHV1" s="439"/>
      <c r="VHW1" s="439"/>
      <c r="VHX1" s="390" t="s">
        <v>128</v>
      </c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390"/>
      <c r="VIL1" s="439"/>
      <c r="VIM1" s="439"/>
      <c r="VIN1" s="390" t="s">
        <v>128</v>
      </c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390"/>
      <c r="VJB1" s="439"/>
      <c r="VJC1" s="439"/>
      <c r="VJD1" s="390" t="s">
        <v>128</v>
      </c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390"/>
      <c r="VJR1" s="439"/>
      <c r="VJS1" s="439"/>
      <c r="VJT1" s="390" t="s">
        <v>128</v>
      </c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390"/>
      <c r="VKH1" s="439"/>
      <c r="VKI1" s="439"/>
      <c r="VKJ1" s="390" t="s">
        <v>128</v>
      </c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390"/>
      <c r="VKX1" s="439"/>
      <c r="VKY1" s="439"/>
      <c r="VKZ1" s="390" t="s">
        <v>128</v>
      </c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390"/>
      <c r="VLN1" s="439"/>
      <c r="VLO1" s="439"/>
      <c r="VLP1" s="390" t="s">
        <v>128</v>
      </c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390"/>
      <c r="VMD1" s="439"/>
      <c r="VME1" s="439"/>
      <c r="VMF1" s="390" t="s">
        <v>128</v>
      </c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390"/>
      <c r="VMT1" s="439"/>
      <c r="VMU1" s="439"/>
      <c r="VMV1" s="390" t="s">
        <v>128</v>
      </c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390"/>
      <c r="VNJ1" s="439"/>
      <c r="VNK1" s="439"/>
      <c r="VNL1" s="390" t="s">
        <v>128</v>
      </c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390"/>
      <c r="VNZ1" s="439"/>
      <c r="VOA1" s="439"/>
      <c r="VOB1" s="390" t="s">
        <v>128</v>
      </c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390"/>
      <c r="VOP1" s="439"/>
      <c r="VOQ1" s="439"/>
      <c r="VOR1" s="390" t="s">
        <v>128</v>
      </c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390"/>
      <c r="VPF1" s="439"/>
      <c r="VPG1" s="439"/>
      <c r="VPH1" s="390" t="s">
        <v>128</v>
      </c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390"/>
      <c r="VPV1" s="439"/>
      <c r="VPW1" s="439"/>
      <c r="VPX1" s="390" t="s">
        <v>128</v>
      </c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390"/>
      <c r="VQL1" s="439"/>
      <c r="VQM1" s="439"/>
      <c r="VQN1" s="390" t="s">
        <v>128</v>
      </c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390"/>
      <c r="VRB1" s="439"/>
      <c r="VRC1" s="439"/>
      <c r="VRD1" s="390" t="s">
        <v>128</v>
      </c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390"/>
      <c r="VRR1" s="439"/>
      <c r="VRS1" s="439"/>
      <c r="VRT1" s="390" t="s">
        <v>128</v>
      </c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390"/>
      <c r="VSH1" s="439"/>
      <c r="VSI1" s="439"/>
      <c r="VSJ1" s="390" t="s">
        <v>128</v>
      </c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390"/>
      <c r="VSX1" s="439"/>
      <c r="VSY1" s="439"/>
      <c r="VSZ1" s="390" t="s">
        <v>128</v>
      </c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390"/>
      <c r="VTN1" s="439"/>
      <c r="VTO1" s="439"/>
      <c r="VTP1" s="390" t="s">
        <v>128</v>
      </c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390"/>
      <c r="VUD1" s="439"/>
      <c r="VUE1" s="439"/>
      <c r="VUF1" s="390" t="s">
        <v>128</v>
      </c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390"/>
      <c r="VUT1" s="439"/>
      <c r="VUU1" s="439"/>
      <c r="VUV1" s="390" t="s">
        <v>128</v>
      </c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390"/>
      <c r="VVJ1" s="439"/>
      <c r="VVK1" s="439"/>
      <c r="VVL1" s="390" t="s">
        <v>128</v>
      </c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390"/>
      <c r="VVZ1" s="439"/>
      <c r="VWA1" s="439"/>
      <c r="VWB1" s="390" t="s">
        <v>128</v>
      </c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390"/>
      <c r="VWP1" s="439"/>
      <c r="VWQ1" s="439"/>
      <c r="VWR1" s="390" t="s">
        <v>128</v>
      </c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390"/>
      <c r="VXF1" s="439"/>
      <c r="VXG1" s="439"/>
      <c r="VXH1" s="390" t="s">
        <v>128</v>
      </c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390"/>
      <c r="VXV1" s="439"/>
      <c r="VXW1" s="439"/>
      <c r="VXX1" s="390" t="s">
        <v>128</v>
      </c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390"/>
      <c r="VYL1" s="439"/>
      <c r="VYM1" s="439"/>
      <c r="VYN1" s="390" t="s">
        <v>128</v>
      </c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390"/>
      <c r="VZB1" s="439"/>
      <c r="VZC1" s="439"/>
      <c r="VZD1" s="390" t="s">
        <v>128</v>
      </c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390"/>
      <c r="VZR1" s="439"/>
      <c r="VZS1" s="439"/>
      <c r="VZT1" s="390" t="s">
        <v>128</v>
      </c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390"/>
      <c r="WAH1" s="439"/>
      <c r="WAI1" s="439"/>
      <c r="WAJ1" s="390" t="s">
        <v>128</v>
      </c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390"/>
      <c r="WAX1" s="439"/>
      <c r="WAY1" s="439"/>
      <c r="WAZ1" s="390" t="s">
        <v>128</v>
      </c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390"/>
      <c r="WBN1" s="439"/>
      <c r="WBO1" s="439"/>
      <c r="WBP1" s="390" t="s">
        <v>128</v>
      </c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390"/>
      <c r="WCD1" s="439"/>
      <c r="WCE1" s="439"/>
      <c r="WCF1" s="390" t="s">
        <v>128</v>
      </c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390"/>
      <c r="WCT1" s="439"/>
      <c r="WCU1" s="439"/>
      <c r="WCV1" s="390" t="s">
        <v>128</v>
      </c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390"/>
      <c r="WDJ1" s="439"/>
      <c r="WDK1" s="439"/>
      <c r="WDL1" s="390" t="s">
        <v>128</v>
      </c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390"/>
      <c r="WDZ1" s="439"/>
      <c r="WEA1" s="439"/>
      <c r="WEB1" s="390" t="s">
        <v>128</v>
      </c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390"/>
      <c r="WEP1" s="439"/>
      <c r="WEQ1" s="439"/>
      <c r="WER1" s="390" t="s">
        <v>128</v>
      </c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390"/>
      <c r="WFF1" s="439"/>
      <c r="WFG1" s="439"/>
      <c r="WFH1" s="390" t="s">
        <v>128</v>
      </c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390"/>
      <c r="WFV1" s="439"/>
      <c r="WFW1" s="439"/>
      <c r="WFX1" s="390" t="s">
        <v>128</v>
      </c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390"/>
      <c r="WGL1" s="439"/>
      <c r="WGM1" s="439"/>
      <c r="WGN1" s="390" t="s">
        <v>128</v>
      </c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390"/>
      <c r="WHB1" s="439"/>
      <c r="WHC1" s="439"/>
      <c r="WHD1" s="390" t="s">
        <v>128</v>
      </c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390"/>
      <c r="WHR1" s="439"/>
      <c r="WHS1" s="439"/>
      <c r="WHT1" s="390" t="s">
        <v>128</v>
      </c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390"/>
      <c r="WIH1" s="439"/>
      <c r="WII1" s="439"/>
      <c r="WIJ1" s="390" t="s">
        <v>128</v>
      </c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390"/>
      <c r="WIX1" s="439"/>
      <c r="WIY1" s="439"/>
      <c r="WIZ1" s="390" t="s">
        <v>128</v>
      </c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390"/>
      <c r="WJN1" s="439"/>
      <c r="WJO1" s="439"/>
      <c r="WJP1" s="390" t="s">
        <v>128</v>
      </c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390"/>
      <c r="WKD1" s="439"/>
      <c r="WKE1" s="439"/>
      <c r="WKF1" s="390" t="s">
        <v>128</v>
      </c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390"/>
      <c r="WKT1" s="439"/>
      <c r="WKU1" s="439"/>
      <c r="WKV1" s="390" t="s">
        <v>128</v>
      </c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390"/>
      <c r="WLJ1" s="439"/>
      <c r="WLK1" s="439"/>
      <c r="WLL1" s="390" t="s">
        <v>128</v>
      </c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390"/>
      <c r="WLZ1" s="439"/>
      <c r="WMA1" s="439"/>
      <c r="WMB1" s="390" t="s">
        <v>128</v>
      </c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390"/>
      <c r="WMP1" s="439"/>
      <c r="WMQ1" s="439"/>
      <c r="WMR1" s="390" t="s">
        <v>128</v>
      </c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390"/>
      <c r="WNF1" s="439"/>
      <c r="WNG1" s="439"/>
      <c r="WNH1" s="390" t="s">
        <v>128</v>
      </c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390"/>
      <c r="WNV1" s="439"/>
      <c r="WNW1" s="439"/>
      <c r="WNX1" s="390" t="s">
        <v>128</v>
      </c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390"/>
      <c r="WOL1" s="439"/>
      <c r="WOM1" s="439"/>
      <c r="WON1" s="390" t="s">
        <v>128</v>
      </c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390"/>
      <c r="WPB1" s="439"/>
      <c r="WPC1" s="439"/>
      <c r="WPD1" s="390" t="s">
        <v>128</v>
      </c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390"/>
      <c r="WPR1" s="439"/>
      <c r="WPS1" s="439"/>
      <c r="WPT1" s="390" t="s">
        <v>128</v>
      </c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390"/>
      <c r="WQH1" s="439"/>
      <c r="WQI1" s="439"/>
      <c r="WQJ1" s="390" t="s">
        <v>128</v>
      </c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390"/>
      <c r="WQX1" s="439"/>
      <c r="WQY1" s="439"/>
      <c r="WQZ1" s="390" t="s">
        <v>128</v>
      </c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390"/>
      <c r="WRN1" s="439"/>
      <c r="WRO1" s="439"/>
      <c r="WRP1" s="390" t="s">
        <v>128</v>
      </c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390"/>
      <c r="WSD1" s="439"/>
      <c r="WSE1" s="439"/>
      <c r="WSF1" s="390" t="s">
        <v>128</v>
      </c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390"/>
      <c r="WST1" s="439"/>
      <c r="WSU1" s="439"/>
      <c r="WSV1" s="390" t="s">
        <v>128</v>
      </c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390"/>
      <c r="WTJ1" s="439"/>
      <c r="WTK1" s="439"/>
      <c r="WTL1" s="390" t="s">
        <v>128</v>
      </c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390"/>
      <c r="WTZ1" s="439"/>
      <c r="WUA1" s="439"/>
      <c r="WUB1" s="390" t="s">
        <v>128</v>
      </c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390"/>
      <c r="WUP1" s="439"/>
      <c r="WUQ1" s="439"/>
      <c r="WUR1" s="390" t="s">
        <v>128</v>
      </c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390"/>
      <c r="WVF1" s="439"/>
      <c r="WVG1" s="439"/>
      <c r="WVH1" s="390" t="s">
        <v>128</v>
      </c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390"/>
      <c r="WVV1" s="439"/>
      <c r="WVW1" s="439"/>
      <c r="WVX1" s="390" t="s">
        <v>128</v>
      </c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390"/>
      <c r="WWL1" s="439"/>
      <c r="WWM1" s="439"/>
      <c r="WWN1" s="390" t="s">
        <v>128</v>
      </c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390"/>
      <c r="WXB1" s="439"/>
      <c r="WXC1" s="439"/>
      <c r="WXD1" s="390" t="s">
        <v>128</v>
      </c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390"/>
      <c r="WXR1" s="439"/>
      <c r="WXS1" s="439"/>
      <c r="WXT1" s="390" t="s">
        <v>128</v>
      </c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390"/>
      <c r="WYH1" s="439"/>
      <c r="WYI1" s="439"/>
      <c r="WYJ1" s="390" t="s">
        <v>128</v>
      </c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390"/>
      <c r="WYX1" s="439"/>
      <c r="WYY1" s="439"/>
      <c r="WYZ1" s="390" t="s">
        <v>128</v>
      </c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390"/>
      <c r="WZN1" s="439"/>
      <c r="WZO1" s="439"/>
      <c r="WZP1" s="390" t="s">
        <v>128</v>
      </c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390"/>
      <c r="XAD1" s="439"/>
      <c r="XAE1" s="439"/>
      <c r="XAF1" s="390" t="s">
        <v>128</v>
      </c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390"/>
      <c r="XAT1" s="439"/>
      <c r="XAU1" s="439"/>
      <c r="XAV1" s="390" t="s">
        <v>128</v>
      </c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390"/>
      <c r="XBJ1" s="439"/>
      <c r="XBK1" s="439"/>
      <c r="XBL1" s="390" t="s">
        <v>128</v>
      </c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390"/>
      <c r="XBZ1" s="439"/>
      <c r="XCA1" s="439"/>
      <c r="XCB1" s="390" t="s">
        <v>128</v>
      </c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390"/>
      <c r="XCP1" s="439"/>
      <c r="XCQ1" s="439"/>
      <c r="XCR1" s="390" t="s">
        <v>128</v>
      </c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390"/>
      <c r="XDF1" s="439"/>
      <c r="XDG1" s="439"/>
      <c r="XDH1" s="390" t="s">
        <v>128</v>
      </c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390"/>
      <c r="XDV1" s="439"/>
      <c r="XDW1" s="439"/>
      <c r="XDX1" s="390" t="s">
        <v>128</v>
      </c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390"/>
      <c r="XEL1" s="439"/>
      <c r="XEM1" s="439"/>
      <c r="XEN1" s="390" t="s">
        <v>128</v>
      </c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390"/>
      <c r="XFB1" s="439"/>
      <c r="XFC1" s="439"/>
    </row>
    <row r="2" spans="1:16383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391" t="s">
        <v>130</v>
      </c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 t="s">
        <v>130</v>
      </c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 t="s">
        <v>130</v>
      </c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 t="s">
        <v>130</v>
      </c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/>
      <c r="DH2" s="391" t="s">
        <v>130</v>
      </c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/>
      <c r="DX2" s="391" t="s">
        <v>130</v>
      </c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/>
      <c r="EN2" s="391" t="s">
        <v>130</v>
      </c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/>
      <c r="FD2" s="391" t="s">
        <v>130</v>
      </c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/>
      <c r="FT2" s="391" t="s">
        <v>130</v>
      </c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/>
      <c r="GJ2" s="391" t="s">
        <v>130</v>
      </c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/>
      <c r="GZ2" s="391" t="s">
        <v>130</v>
      </c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/>
      <c r="HP2" s="391" t="s">
        <v>130</v>
      </c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/>
      <c r="IF2" s="391" t="s">
        <v>130</v>
      </c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/>
      <c r="IV2" s="391" t="s">
        <v>130</v>
      </c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/>
      <c r="JL2" s="391" t="s">
        <v>130</v>
      </c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/>
      <c r="KB2" s="391" t="s">
        <v>130</v>
      </c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/>
      <c r="KR2" s="391" t="s">
        <v>130</v>
      </c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/>
      <c r="LH2" s="391" t="s">
        <v>130</v>
      </c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/>
      <c r="LX2" s="391" t="s">
        <v>130</v>
      </c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/>
      <c r="MN2" s="391" t="s">
        <v>130</v>
      </c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/>
      <c r="ND2" s="391" t="s">
        <v>130</v>
      </c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/>
      <c r="NT2" s="391" t="s">
        <v>130</v>
      </c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/>
      <c r="OJ2" s="391" t="s">
        <v>130</v>
      </c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/>
      <c r="OZ2" s="391" t="s">
        <v>130</v>
      </c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/>
      <c r="PP2" s="391" t="s">
        <v>130</v>
      </c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/>
      <c r="QF2" s="391" t="s">
        <v>130</v>
      </c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/>
      <c r="QV2" s="391" t="s">
        <v>130</v>
      </c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/>
      <c r="RL2" s="391" t="s">
        <v>130</v>
      </c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/>
      <c r="SB2" s="391" t="s">
        <v>130</v>
      </c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/>
      <c r="SR2" s="391" t="s">
        <v>130</v>
      </c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/>
      <c r="TH2" s="391" t="s">
        <v>130</v>
      </c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/>
      <c r="TX2" s="391" t="s">
        <v>130</v>
      </c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/>
      <c r="UN2" s="391" t="s">
        <v>130</v>
      </c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/>
      <c r="VD2" s="391" t="s">
        <v>130</v>
      </c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/>
      <c r="VT2" s="391" t="s">
        <v>130</v>
      </c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/>
      <c r="WJ2" s="391" t="s">
        <v>130</v>
      </c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/>
      <c r="WZ2" s="391" t="s">
        <v>130</v>
      </c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/>
      <c r="XP2" s="391" t="s">
        <v>130</v>
      </c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/>
      <c r="YF2" s="391" t="s">
        <v>130</v>
      </c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/>
      <c r="YV2" s="391" t="s">
        <v>130</v>
      </c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/>
      <c r="ZL2" s="391" t="s">
        <v>130</v>
      </c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/>
      <c r="AAB2" s="391" t="s">
        <v>130</v>
      </c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/>
      <c r="AAR2" s="391" t="s">
        <v>130</v>
      </c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/>
      <c r="ABH2" s="391" t="s">
        <v>130</v>
      </c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/>
      <c r="ABX2" s="391" t="s">
        <v>130</v>
      </c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/>
      <c r="ACN2" s="391" t="s">
        <v>130</v>
      </c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/>
      <c r="ADD2" s="391" t="s">
        <v>130</v>
      </c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/>
      <c r="ADT2" s="391" t="s">
        <v>130</v>
      </c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/>
      <c r="AEJ2" s="391" t="s">
        <v>130</v>
      </c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/>
      <c r="AEZ2" s="391" t="s">
        <v>130</v>
      </c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/>
      <c r="AFP2" s="391" t="s">
        <v>130</v>
      </c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/>
      <c r="AGF2" s="391" t="s">
        <v>130</v>
      </c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/>
      <c r="AGV2" s="391" t="s">
        <v>130</v>
      </c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/>
      <c r="AHL2" s="391" t="s">
        <v>130</v>
      </c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/>
      <c r="AIB2" s="391" t="s">
        <v>130</v>
      </c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/>
      <c r="AIR2" s="391" t="s">
        <v>130</v>
      </c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/>
      <c r="AJH2" s="391" t="s">
        <v>130</v>
      </c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/>
      <c r="AJX2" s="391" t="s">
        <v>130</v>
      </c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/>
      <c r="AKN2" s="391" t="s">
        <v>130</v>
      </c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/>
      <c r="ALD2" s="391" t="s">
        <v>130</v>
      </c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/>
      <c r="ALT2" s="391" t="s">
        <v>130</v>
      </c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/>
      <c r="AMJ2" s="391" t="s">
        <v>130</v>
      </c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/>
      <c r="AMZ2" s="391" t="s">
        <v>130</v>
      </c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/>
      <c r="ANP2" s="391" t="s">
        <v>130</v>
      </c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/>
      <c r="AOF2" s="391" t="s">
        <v>130</v>
      </c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/>
      <c r="AOV2" s="391" t="s">
        <v>130</v>
      </c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/>
      <c r="APL2" s="391" t="s">
        <v>130</v>
      </c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/>
      <c r="AQB2" s="391" t="s">
        <v>130</v>
      </c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/>
      <c r="AQR2" s="391" t="s">
        <v>130</v>
      </c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/>
      <c r="ARH2" s="391" t="s">
        <v>130</v>
      </c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/>
      <c r="ARX2" s="391" t="s">
        <v>130</v>
      </c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/>
      <c r="ASN2" s="391" t="s">
        <v>130</v>
      </c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/>
      <c r="ATD2" s="391" t="s">
        <v>130</v>
      </c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/>
      <c r="ATT2" s="391" t="s">
        <v>130</v>
      </c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/>
      <c r="AUJ2" s="391" t="s">
        <v>130</v>
      </c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/>
      <c r="AUZ2" s="391" t="s">
        <v>130</v>
      </c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/>
      <c r="AVP2" s="391" t="s">
        <v>130</v>
      </c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/>
      <c r="AWF2" s="391" t="s">
        <v>130</v>
      </c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/>
      <c r="AWV2" s="391" t="s">
        <v>130</v>
      </c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/>
      <c r="AXL2" s="391" t="s">
        <v>130</v>
      </c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/>
      <c r="AYB2" s="391" t="s">
        <v>130</v>
      </c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/>
      <c r="AYR2" s="391" t="s">
        <v>130</v>
      </c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/>
      <c r="AZH2" s="391" t="s">
        <v>130</v>
      </c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/>
      <c r="AZX2" s="391" t="s">
        <v>130</v>
      </c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/>
      <c r="BAN2" s="391" t="s">
        <v>130</v>
      </c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/>
      <c r="BBD2" s="391" t="s">
        <v>130</v>
      </c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/>
      <c r="BBT2" s="391" t="s">
        <v>130</v>
      </c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/>
      <c r="BCJ2" s="391" t="s">
        <v>130</v>
      </c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/>
      <c r="BCZ2" s="391" t="s">
        <v>130</v>
      </c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/>
      <c r="BDP2" s="391" t="s">
        <v>130</v>
      </c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/>
      <c r="BEF2" s="391" t="s">
        <v>130</v>
      </c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/>
      <c r="BEV2" s="391" t="s">
        <v>130</v>
      </c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/>
      <c r="BFL2" s="391" t="s">
        <v>130</v>
      </c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/>
      <c r="BGB2" s="391" t="s">
        <v>130</v>
      </c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/>
      <c r="BGR2" s="391" t="s">
        <v>130</v>
      </c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/>
      <c r="BHH2" s="391" t="s">
        <v>130</v>
      </c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/>
      <c r="BHX2" s="391" t="s">
        <v>130</v>
      </c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/>
      <c r="BIN2" s="391" t="s">
        <v>130</v>
      </c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/>
      <c r="BJD2" s="391" t="s">
        <v>130</v>
      </c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/>
      <c r="BJT2" s="391" t="s">
        <v>130</v>
      </c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/>
      <c r="BKJ2" s="391" t="s">
        <v>130</v>
      </c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/>
      <c r="BKZ2" s="391" t="s">
        <v>130</v>
      </c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/>
      <c r="BLP2" s="391" t="s">
        <v>130</v>
      </c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/>
      <c r="BMF2" s="391" t="s">
        <v>130</v>
      </c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/>
      <c r="BMV2" s="391" t="s">
        <v>130</v>
      </c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/>
      <c r="BNL2" s="391" t="s">
        <v>130</v>
      </c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/>
      <c r="BOB2" s="391" t="s">
        <v>130</v>
      </c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/>
      <c r="BOR2" s="391" t="s">
        <v>130</v>
      </c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/>
      <c r="BPH2" s="391" t="s">
        <v>130</v>
      </c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/>
      <c r="BPX2" s="391" t="s">
        <v>130</v>
      </c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/>
      <c r="BQN2" s="391" t="s">
        <v>130</v>
      </c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/>
      <c r="BRD2" s="391" t="s">
        <v>130</v>
      </c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/>
      <c r="BRT2" s="391" t="s">
        <v>130</v>
      </c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/>
      <c r="BSJ2" s="391" t="s">
        <v>130</v>
      </c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/>
      <c r="BSZ2" s="391" t="s">
        <v>130</v>
      </c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/>
      <c r="BTP2" s="391" t="s">
        <v>130</v>
      </c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/>
      <c r="BUF2" s="391" t="s">
        <v>130</v>
      </c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/>
      <c r="BUV2" s="391" t="s">
        <v>130</v>
      </c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/>
      <c r="BVL2" s="391" t="s">
        <v>130</v>
      </c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/>
      <c r="BWB2" s="391" t="s">
        <v>130</v>
      </c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/>
      <c r="BWR2" s="391" t="s">
        <v>130</v>
      </c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/>
      <c r="BXH2" s="391" t="s">
        <v>130</v>
      </c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/>
      <c r="BXX2" s="391" t="s">
        <v>130</v>
      </c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/>
      <c r="BYN2" s="391" t="s">
        <v>130</v>
      </c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/>
      <c r="BZD2" s="391" t="s">
        <v>130</v>
      </c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/>
      <c r="BZT2" s="391" t="s">
        <v>130</v>
      </c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/>
      <c r="CAJ2" s="391" t="s">
        <v>130</v>
      </c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/>
      <c r="CAZ2" s="391" t="s">
        <v>130</v>
      </c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/>
      <c r="CBP2" s="391" t="s">
        <v>130</v>
      </c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/>
      <c r="CCF2" s="391" t="s">
        <v>130</v>
      </c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/>
      <c r="CCV2" s="391" t="s">
        <v>130</v>
      </c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/>
      <c r="CDL2" s="391" t="s">
        <v>130</v>
      </c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/>
      <c r="CEB2" s="391" t="s">
        <v>130</v>
      </c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/>
      <c r="CER2" s="391" t="s">
        <v>130</v>
      </c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/>
      <c r="CFH2" s="391" t="s">
        <v>130</v>
      </c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/>
      <c r="CFX2" s="391" t="s">
        <v>130</v>
      </c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/>
      <c r="CGN2" s="391" t="s">
        <v>130</v>
      </c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/>
      <c r="CHD2" s="391" t="s">
        <v>130</v>
      </c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/>
      <c r="CHT2" s="391" t="s">
        <v>130</v>
      </c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/>
      <c r="CIJ2" s="391" t="s">
        <v>130</v>
      </c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/>
      <c r="CIZ2" s="391" t="s">
        <v>130</v>
      </c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/>
      <c r="CJP2" s="391" t="s">
        <v>130</v>
      </c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/>
      <c r="CKF2" s="391" t="s">
        <v>130</v>
      </c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/>
      <c r="CKV2" s="391" t="s">
        <v>130</v>
      </c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/>
      <c r="CLL2" s="391" t="s">
        <v>130</v>
      </c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/>
      <c r="CMB2" s="391" t="s">
        <v>130</v>
      </c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/>
      <c r="CMR2" s="391" t="s">
        <v>130</v>
      </c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/>
      <c r="CNH2" s="391" t="s">
        <v>130</v>
      </c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/>
      <c r="CNX2" s="391" t="s">
        <v>130</v>
      </c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/>
      <c r="CON2" s="391" t="s">
        <v>130</v>
      </c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/>
      <c r="CPD2" s="391" t="s">
        <v>130</v>
      </c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/>
      <c r="CPT2" s="391" t="s">
        <v>130</v>
      </c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/>
      <c r="CQJ2" s="391" t="s">
        <v>130</v>
      </c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/>
      <c r="CQZ2" s="391" t="s">
        <v>130</v>
      </c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/>
      <c r="CRP2" s="391" t="s">
        <v>130</v>
      </c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/>
      <c r="CSF2" s="391" t="s">
        <v>130</v>
      </c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/>
      <c r="CSV2" s="391" t="s">
        <v>130</v>
      </c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/>
      <c r="CTL2" s="391" t="s">
        <v>130</v>
      </c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/>
      <c r="CUB2" s="391" t="s">
        <v>130</v>
      </c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/>
      <c r="CUR2" s="391" t="s">
        <v>130</v>
      </c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/>
      <c r="CVH2" s="391" t="s">
        <v>130</v>
      </c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/>
      <c r="CVX2" s="391" t="s">
        <v>130</v>
      </c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/>
      <c r="CWN2" s="391" t="s">
        <v>130</v>
      </c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/>
      <c r="CXD2" s="391" t="s">
        <v>130</v>
      </c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/>
      <c r="CXT2" s="391" t="s">
        <v>130</v>
      </c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/>
      <c r="CYJ2" s="391" t="s">
        <v>130</v>
      </c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/>
      <c r="CYZ2" s="391" t="s">
        <v>130</v>
      </c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/>
      <c r="CZP2" s="391" t="s">
        <v>130</v>
      </c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/>
      <c r="DAF2" s="391" t="s">
        <v>130</v>
      </c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/>
      <c r="DAV2" s="391" t="s">
        <v>130</v>
      </c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/>
      <c r="DBL2" s="391" t="s">
        <v>130</v>
      </c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/>
      <c r="DCB2" s="391" t="s">
        <v>130</v>
      </c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/>
      <c r="DCR2" s="391" t="s">
        <v>130</v>
      </c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/>
      <c r="DDH2" s="391" t="s">
        <v>130</v>
      </c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/>
      <c r="DDX2" s="391" t="s">
        <v>130</v>
      </c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/>
      <c r="DEN2" s="391" t="s">
        <v>130</v>
      </c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/>
      <c r="DFD2" s="391" t="s">
        <v>130</v>
      </c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/>
      <c r="DFT2" s="391" t="s">
        <v>130</v>
      </c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/>
      <c r="DGJ2" s="391" t="s">
        <v>130</v>
      </c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/>
      <c r="DGZ2" s="391" t="s">
        <v>130</v>
      </c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/>
      <c r="DHP2" s="391" t="s">
        <v>130</v>
      </c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/>
      <c r="DIF2" s="391" t="s">
        <v>130</v>
      </c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/>
      <c r="DIV2" s="391" t="s">
        <v>130</v>
      </c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/>
      <c r="DJL2" s="391" t="s">
        <v>130</v>
      </c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/>
      <c r="DKB2" s="391" t="s">
        <v>130</v>
      </c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/>
      <c r="DKR2" s="391" t="s">
        <v>130</v>
      </c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/>
      <c r="DLH2" s="391" t="s">
        <v>130</v>
      </c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/>
      <c r="DLX2" s="391" t="s">
        <v>130</v>
      </c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/>
      <c r="DMN2" s="391" t="s">
        <v>130</v>
      </c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/>
      <c r="DND2" s="391" t="s">
        <v>130</v>
      </c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/>
      <c r="DNT2" s="391" t="s">
        <v>130</v>
      </c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/>
      <c r="DOJ2" s="391" t="s">
        <v>130</v>
      </c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/>
      <c r="DOZ2" s="391" t="s">
        <v>130</v>
      </c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/>
      <c r="DPP2" s="391" t="s">
        <v>130</v>
      </c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/>
      <c r="DQF2" s="391" t="s">
        <v>130</v>
      </c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/>
      <c r="DQV2" s="391" t="s">
        <v>130</v>
      </c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/>
      <c r="DRL2" s="391" t="s">
        <v>130</v>
      </c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/>
      <c r="DSB2" s="391" t="s">
        <v>130</v>
      </c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/>
      <c r="DSR2" s="391" t="s">
        <v>130</v>
      </c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/>
      <c r="DTH2" s="391" t="s">
        <v>130</v>
      </c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/>
      <c r="DTX2" s="391" t="s">
        <v>130</v>
      </c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/>
      <c r="DUN2" s="391" t="s">
        <v>130</v>
      </c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/>
      <c r="DVD2" s="391" t="s">
        <v>130</v>
      </c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/>
      <c r="DVT2" s="391" t="s">
        <v>130</v>
      </c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/>
      <c r="DWJ2" s="391" t="s">
        <v>130</v>
      </c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/>
      <c r="DWZ2" s="391" t="s">
        <v>130</v>
      </c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/>
      <c r="DXP2" s="391" t="s">
        <v>130</v>
      </c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/>
      <c r="DYF2" s="391" t="s">
        <v>130</v>
      </c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/>
      <c r="DYV2" s="391" t="s">
        <v>130</v>
      </c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/>
      <c r="DZL2" s="391" t="s">
        <v>130</v>
      </c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/>
      <c r="EAB2" s="391" t="s">
        <v>130</v>
      </c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/>
      <c r="EAR2" s="391" t="s">
        <v>130</v>
      </c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/>
      <c r="EBH2" s="391" t="s">
        <v>130</v>
      </c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/>
      <c r="EBX2" s="391" t="s">
        <v>130</v>
      </c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/>
      <c r="ECN2" s="391" t="s">
        <v>130</v>
      </c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/>
      <c r="EDD2" s="391" t="s">
        <v>130</v>
      </c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/>
      <c r="EDT2" s="391" t="s">
        <v>130</v>
      </c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/>
      <c r="EEJ2" s="391" t="s">
        <v>130</v>
      </c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/>
      <c r="EEZ2" s="391" t="s">
        <v>130</v>
      </c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/>
      <c r="EFP2" s="391" t="s">
        <v>130</v>
      </c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/>
      <c r="EGF2" s="391" t="s">
        <v>130</v>
      </c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/>
      <c r="EGV2" s="391" t="s">
        <v>130</v>
      </c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/>
      <c r="EHL2" s="391" t="s">
        <v>130</v>
      </c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/>
      <c r="EIB2" s="391" t="s">
        <v>130</v>
      </c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/>
      <c r="EIR2" s="391" t="s">
        <v>130</v>
      </c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/>
      <c r="EJH2" s="391" t="s">
        <v>130</v>
      </c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/>
      <c r="EJX2" s="391" t="s">
        <v>130</v>
      </c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/>
      <c r="EKN2" s="391" t="s">
        <v>130</v>
      </c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/>
      <c r="ELD2" s="391" t="s">
        <v>130</v>
      </c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/>
      <c r="ELT2" s="391" t="s">
        <v>130</v>
      </c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/>
      <c r="EMJ2" s="391" t="s">
        <v>130</v>
      </c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/>
      <c r="EMZ2" s="391" t="s">
        <v>130</v>
      </c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/>
      <c r="ENP2" s="391" t="s">
        <v>130</v>
      </c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/>
      <c r="EOF2" s="391" t="s">
        <v>130</v>
      </c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/>
      <c r="EOV2" s="391" t="s">
        <v>130</v>
      </c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/>
      <c r="EPL2" s="391" t="s">
        <v>130</v>
      </c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/>
      <c r="EQB2" s="391" t="s">
        <v>130</v>
      </c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/>
      <c r="EQR2" s="391" t="s">
        <v>130</v>
      </c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/>
      <c r="ERH2" s="391" t="s">
        <v>130</v>
      </c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/>
      <c r="ERX2" s="391" t="s">
        <v>130</v>
      </c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/>
      <c r="ESN2" s="391" t="s">
        <v>130</v>
      </c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/>
      <c r="ETD2" s="391" t="s">
        <v>130</v>
      </c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/>
      <c r="ETT2" s="391" t="s">
        <v>130</v>
      </c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/>
      <c r="EUJ2" s="391" t="s">
        <v>130</v>
      </c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/>
      <c r="EUZ2" s="391" t="s">
        <v>130</v>
      </c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/>
      <c r="EVP2" s="391" t="s">
        <v>130</v>
      </c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/>
      <c r="EWF2" s="391" t="s">
        <v>130</v>
      </c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/>
      <c r="EWV2" s="391" t="s">
        <v>130</v>
      </c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/>
      <c r="EXL2" s="391" t="s">
        <v>130</v>
      </c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/>
      <c r="EYB2" s="391" t="s">
        <v>130</v>
      </c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/>
      <c r="EYR2" s="391" t="s">
        <v>130</v>
      </c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/>
      <c r="EZH2" s="391" t="s">
        <v>130</v>
      </c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/>
      <c r="EZX2" s="391" t="s">
        <v>130</v>
      </c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/>
      <c r="FAN2" s="391" t="s">
        <v>130</v>
      </c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/>
      <c r="FBD2" s="391" t="s">
        <v>130</v>
      </c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/>
      <c r="FBT2" s="391" t="s">
        <v>130</v>
      </c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/>
      <c r="FCJ2" s="391" t="s">
        <v>130</v>
      </c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/>
      <c r="FCZ2" s="391" t="s">
        <v>130</v>
      </c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/>
      <c r="FDP2" s="391" t="s">
        <v>130</v>
      </c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/>
      <c r="FEF2" s="391" t="s">
        <v>130</v>
      </c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/>
      <c r="FEV2" s="391" t="s">
        <v>130</v>
      </c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/>
      <c r="FFL2" s="391" t="s">
        <v>130</v>
      </c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/>
      <c r="FGB2" s="391" t="s">
        <v>130</v>
      </c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/>
      <c r="FGR2" s="391" t="s">
        <v>130</v>
      </c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/>
      <c r="FHH2" s="391" t="s">
        <v>130</v>
      </c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/>
      <c r="FHX2" s="391" t="s">
        <v>130</v>
      </c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/>
      <c r="FIN2" s="391" t="s">
        <v>130</v>
      </c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/>
      <c r="FJD2" s="391" t="s">
        <v>130</v>
      </c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/>
      <c r="FJT2" s="391" t="s">
        <v>130</v>
      </c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/>
      <c r="FKJ2" s="391" t="s">
        <v>130</v>
      </c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/>
      <c r="FKZ2" s="391" t="s">
        <v>130</v>
      </c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/>
      <c r="FLP2" s="391" t="s">
        <v>130</v>
      </c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/>
      <c r="FMF2" s="391" t="s">
        <v>130</v>
      </c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/>
      <c r="FMV2" s="391" t="s">
        <v>130</v>
      </c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/>
      <c r="FNL2" s="391" t="s">
        <v>130</v>
      </c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/>
      <c r="FOB2" s="391" t="s">
        <v>130</v>
      </c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/>
      <c r="FOR2" s="391" t="s">
        <v>130</v>
      </c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/>
      <c r="FPH2" s="391" t="s">
        <v>130</v>
      </c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/>
      <c r="FPX2" s="391" t="s">
        <v>130</v>
      </c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/>
      <c r="FQN2" s="391" t="s">
        <v>130</v>
      </c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/>
      <c r="FRD2" s="391" t="s">
        <v>130</v>
      </c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/>
      <c r="FRT2" s="391" t="s">
        <v>130</v>
      </c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/>
      <c r="FSJ2" s="391" t="s">
        <v>130</v>
      </c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/>
      <c r="FSZ2" s="391" t="s">
        <v>130</v>
      </c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/>
      <c r="FTP2" s="391" t="s">
        <v>130</v>
      </c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/>
      <c r="FUF2" s="391" t="s">
        <v>130</v>
      </c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/>
      <c r="FUV2" s="391" t="s">
        <v>130</v>
      </c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/>
      <c r="FVL2" s="391" t="s">
        <v>130</v>
      </c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/>
      <c r="FWB2" s="391" t="s">
        <v>130</v>
      </c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/>
      <c r="FWR2" s="391" t="s">
        <v>130</v>
      </c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/>
      <c r="FXH2" s="391" t="s">
        <v>130</v>
      </c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/>
      <c r="FXX2" s="391" t="s">
        <v>130</v>
      </c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/>
      <c r="FYN2" s="391" t="s">
        <v>130</v>
      </c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/>
      <c r="FZD2" s="391" t="s">
        <v>130</v>
      </c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/>
      <c r="FZT2" s="391" t="s">
        <v>130</v>
      </c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/>
      <c r="GAJ2" s="391" t="s">
        <v>130</v>
      </c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/>
      <c r="GAZ2" s="391" t="s">
        <v>130</v>
      </c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/>
      <c r="GBP2" s="391" t="s">
        <v>130</v>
      </c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/>
      <c r="GCF2" s="391" t="s">
        <v>130</v>
      </c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/>
      <c r="GCV2" s="391" t="s">
        <v>130</v>
      </c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/>
      <c r="GDL2" s="391" t="s">
        <v>130</v>
      </c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/>
      <c r="GEB2" s="391" t="s">
        <v>130</v>
      </c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/>
      <c r="GER2" s="391" t="s">
        <v>130</v>
      </c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/>
      <c r="GFH2" s="391" t="s">
        <v>130</v>
      </c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/>
      <c r="GFX2" s="391" t="s">
        <v>130</v>
      </c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/>
      <c r="GGN2" s="391" t="s">
        <v>130</v>
      </c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/>
      <c r="GHD2" s="391" t="s">
        <v>130</v>
      </c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/>
      <c r="GHT2" s="391" t="s">
        <v>130</v>
      </c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/>
      <c r="GIJ2" s="391" t="s">
        <v>130</v>
      </c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/>
      <c r="GIZ2" s="391" t="s">
        <v>130</v>
      </c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/>
      <c r="GJP2" s="391" t="s">
        <v>130</v>
      </c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/>
      <c r="GKF2" s="391" t="s">
        <v>130</v>
      </c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/>
      <c r="GKV2" s="391" t="s">
        <v>130</v>
      </c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/>
      <c r="GLL2" s="391" t="s">
        <v>130</v>
      </c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/>
      <c r="GMB2" s="391" t="s">
        <v>130</v>
      </c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/>
      <c r="GMR2" s="391" t="s">
        <v>130</v>
      </c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/>
      <c r="GNH2" s="391" t="s">
        <v>130</v>
      </c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/>
      <c r="GNX2" s="391" t="s">
        <v>130</v>
      </c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/>
      <c r="GON2" s="391" t="s">
        <v>130</v>
      </c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/>
      <c r="GPD2" s="391" t="s">
        <v>130</v>
      </c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/>
      <c r="GPT2" s="391" t="s">
        <v>130</v>
      </c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/>
      <c r="GQJ2" s="391" t="s">
        <v>130</v>
      </c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/>
      <c r="GQZ2" s="391" t="s">
        <v>130</v>
      </c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/>
      <c r="GRP2" s="391" t="s">
        <v>130</v>
      </c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/>
      <c r="GSF2" s="391" t="s">
        <v>130</v>
      </c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/>
      <c r="GSV2" s="391" t="s">
        <v>130</v>
      </c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/>
      <c r="GTL2" s="391" t="s">
        <v>130</v>
      </c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/>
      <c r="GUB2" s="391" t="s">
        <v>130</v>
      </c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/>
      <c r="GUR2" s="391" t="s">
        <v>130</v>
      </c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/>
      <c r="GVH2" s="391" t="s">
        <v>130</v>
      </c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/>
      <c r="GVX2" s="391" t="s">
        <v>130</v>
      </c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/>
      <c r="GWN2" s="391" t="s">
        <v>130</v>
      </c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/>
      <c r="GXD2" s="391" t="s">
        <v>130</v>
      </c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/>
      <c r="GXT2" s="391" t="s">
        <v>130</v>
      </c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/>
      <c r="GYJ2" s="391" t="s">
        <v>130</v>
      </c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/>
      <c r="GYZ2" s="391" t="s">
        <v>130</v>
      </c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/>
      <c r="GZP2" s="391" t="s">
        <v>130</v>
      </c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/>
      <c r="HAF2" s="391" t="s">
        <v>130</v>
      </c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/>
      <c r="HAV2" s="391" t="s">
        <v>130</v>
      </c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/>
      <c r="HBL2" s="391" t="s">
        <v>130</v>
      </c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/>
      <c r="HCB2" s="391" t="s">
        <v>130</v>
      </c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/>
      <c r="HCR2" s="391" t="s">
        <v>130</v>
      </c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/>
      <c r="HDH2" s="391" t="s">
        <v>130</v>
      </c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/>
      <c r="HDX2" s="391" t="s">
        <v>130</v>
      </c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/>
      <c r="HEN2" s="391" t="s">
        <v>130</v>
      </c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/>
      <c r="HFD2" s="391" t="s">
        <v>130</v>
      </c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/>
      <c r="HFT2" s="391" t="s">
        <v>130</v>
      </c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/>
      <c r="HGJ2" s="391" t="s">
        <v>130</v>
      </c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/>
      <c r="HGZ2" s="391" t="s">
        <v>130</v>
      </c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/>
      <c r="HHP2" s="391" t="s">
        <v>130</v>
      </c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/>
      <c r="HIF2" s="391" t="s">
        <v>130</v>
      </c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/>
      <c r="HIV2" s="391" t="s">
        <v>130</v>
      </c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/>
      <c r="HJL2" s="391" t="s">
        <v>130</v>
      </c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/>
      <c r="HKB2" s="391" t="s">
        <v>130</v>
      </c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/>
      <c r="HKR2" s="391" t="s">
        <v>130</v>
      </c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/>
      <c r="HLH2" s="391" t="s">
        <v>130</v>
      </c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/>
      <c r="HLX2" s="391" t="s">
        <v>130</v>
      </c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/>
      <c r="HMN2" s="391" t="s">
        <v>130</v>
      </c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/>
      <c r="HND2" s="391" t="s">
        <v>130</v>
      </c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/>
      <c r="HNT2" s="391" t="s">
        <v>130</v>
      </c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/>
      <c r="HOJ2" s="391" t="s">
        <v>130</v>
      </c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/>
      <c r="HOZ2" s="391" t="s">
        <v>130</v>
      </c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/>
      <c r="HPP2" s="391" t="s">
        <v>130</v>
      </c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/>
      <c r="HQF2" s="391" t="s">
        <v>130</v>
      </c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/>
      <c r="HQV2" s="391" t="s">
        <v>130</v>
      </c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/>
      <c r="HRL2" s="391" t="s">
        <v>130</v>
      </c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/>
      <c r="HSB2" s="391" t="s">
        <v>130</v>
      </c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/>
      <c r="HSR2" s="391" t="s">
        <v>130</v>
      </c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/>
      <c r="HTH2" s="391" t="s">
        <v>130</v>
      </c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/>
      <c r="HTX2" s="391" t="s">
        <v>130</v>
      </c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/>
      <c r="HUN2" s="391" t="s">
        <v>130</v>
      </c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/>
      <c r="HVD2" s="391" t="s">
        <v>130</v>
      </c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/>
      <c r="HVT2" s="391" t="s">
        <v>130</v>
      </c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/>
      <c r="HWJ2" s="391" t="s">
        <v>130</v>
      </c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/>
      <c r="HWZ2" s="391" t="s">
        <v>130</v>
      </c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/>
      <c r="HXP2" s="391" t="s">
        <v>130</v>
      </c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/>
      <c r="HYF2" s="391" t="s">
        <v>130</v>
      </c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/>
      <c r="HYV2" s="391" t="s">
        <v>130</v>
      </c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/>
      <c r="HZL2" s="391" t="s">
        <v>130</v>
      </c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/>
      <c r="IAB2" s="391" t="s">
        <v>130</v>
      </c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/>
      <c r="IAR2" s="391" t="s">
        <v>130</v>
      </c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/>
      <c r="IBH2" s="391" t="s">
        <v>130</v>
      </c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/>
      <c r="IBX2" s="391" t="s">
        <v>130</v>
      </c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/>
      <c r="ICN2" s="391" t="s">
        <v>130</v>
      </c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/>
      <c r="IDD2" s="391" t="s">
        <v>130</v>
      </c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/>
      <c r="IDT2" s="391" t="s">
        <v>130</v>
      </c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/>
      <c r="IEJ2" s="391" t="s">
        <v>130</v>
      </c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/>
      <c r="IEZ2" s="391" t="s">
        <v>130</v>
      </c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/>
      <c r="IFP2" s="391" t="s">
        <v>130</v>
      </c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/>
      <c r="IGF2" s="391" t="s">
        <v>130</v>
      </c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/>
      <c r="IGV2" s="391" t="s">
        <v>130</v>
      </c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/>
      <c r="IHL2" s="391" t="s">
        <v>130</v>
      </c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/>
      <c r="IIB2" s="391" t="s">
        <v>130</v>
      </c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/>
      <c r="IIR2" s="391" t="s">
        <v>130</v>
      </c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/>
      <c r="IJH2" s="391" t="s">
        <v>130</v>
      </c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/>
      <c r="IJX2" s="391" t="s">
        <v>130</v>
      </c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/>
      <c r="IKN2" s="391" t="s">
        <v>130</v>
      </c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/>
      <c r="ILD2" s="391" t="s">
        <v>130</v>
      </c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/>
      <c r="ILT2" s="391" t="s">
        <v>130</v>
      </c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/>
      <c r="IMJ2" s="391" t="s">
        <v>130</v>
      </c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/>
      <c r="IMZ2" s="391" t="s">
        <v>130</v>
      </c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/>
      <c r="INP2" s="391" t="s">
        <v>130</v>
      </c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/>
      <c r="IOF2" s="391" t="s">
        <v>130</v>
      </c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/>
      <c r="IOV2" s="391" t="s">
        <v>130</v>
      </c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/>
      <c r="IPL2" s="391" t="s">
        <v>130</v>
      </c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/>
      <c r="IQB2" s="391" t="s">
        <v>130</v>
      </c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/>
      <c r="IQR2" s="391" t="s">
        <v>130</v>
      </c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/>
      <c r="IRH2" s="391" t="s">
        <v>130</v>
      </c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/>
      <c r="IRX2" s="391" t="s">
        <v>130</v>
      </c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/>
      <c r="ISN2" s="391" t="s">
        <v>130</v>
      </c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/>
      <c r="ITD2" s="391" t="s">
        <v>130</v>
      </c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/>
      <c r="ITT2" s="391" t="s">
        <v>130</v>
      </c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/>
      <c r="IUJ2" s="391" t="s">
        <v>130</v>
      </c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/>
      <c r="IUZ2" s="391" t="s">
        <v>130</v>
      </c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/>
      <c r="IVP2" s="391" t="s">
        <v>130</v>
      </c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/>
      <c r="IWF2" s="391" t="s">
        <v>130</v>
      </c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/>
      <c r="IWV2" s="391" t="s">
        <v>130</v>
      </c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/>
      <c r="IXL2" s="391" t="s">
        <v>130</v>
      </c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/>
      <c r="IYB2" s="391" t="s">
        <v>130</v>
      </c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/>
      <c r="IYR2" s="391" t="s">
        <v>130</v>
      </c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/>
      <c r="IZH2" s="391" t="s">
        <v>130</v>
      </c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/>
      <c r="IZX2" s="391" t="s">
        <v>130</v>
      </c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/>
      <c r="JAN2" s="391" t="s">
        <v>130</v>
      </c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/>
      <c r="JBD2" s="391" t="s">
        <v>130</v>
      </c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/>
      <c r="JBT2" s="391" t="s">
        <v>130</v>
      </c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/>
      <c r="JCJ2" s="391" t="s">
        <v>130</v>
      </c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/>
      <c r="JCZ2" s="391" t="s">
        <v>130</v>
      </c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/>
      <c r="JDP2" s="391" t="s">
        <v>130</v>
      </c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/>
      <c r="JEF2" s="391" t="s">
        <v>130</v>
      </c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/>
      <c r="JEV2" s="391" t="s">
        <v>130</v>
      </c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/>
      <c r="JFL2" s="391" t="s">
        <v>130</v>
      </c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/>
      <c r="JGB2" s="391" t="s">
        <v>130</v>
      </c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/>
      <c r="JGR2" s="391" t="s">
        <v>130</v>
      </c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/>
      <c r="JHH2" s="391" t="s">
        <v>130</v>
      </c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/>
      <c r="JHX2" s="391" t="s">
        <v>130</v>
      </c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/>
      <c r="JIN2" s="391" t="s">
        <v>130</v>
      </c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/>
      <c r="JJD2" s="391" t="s">
        <v>130</v>
      </c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/>
      <c r="JJT2" s="391" t="s">
        <v>130</v>
      </c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/>
      <c r="JKJ2" s="391" t="s">
        <v>130</v>
      </c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/>
      <c r="JKZ2" s="391" t="s">
        <v>130</v>
      </c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/>
      <c r="JLP2" s="391" t="s">
        <v>130</v>
      </c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/>
      <c r="JMF2" s="391" t="s">
        <v>130</v>
      </c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/>
      <c r="JMV2" s="391" t="s">
        <v>130</v>
      </c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/>
      <c r="JNL2" s="391" t="s">
        <v>130</v>
      </c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/>
      <c r="JOB2" s="391" t="s">
        <v>130</v>
      </c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/>
      <c r="JOR2" s="391" t="s">
        <v>130</v>
      </c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/>
      <c r="JPH2" s="391" t="s">
        <v>130</v>
      </c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/>
      <c r="JPX2" s="391" t="s">
        <v>130</v>
      </c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/>
      <c r="JQN2" s="391" t="s">
        <v>130</v>
      </c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/>
      <c r="JRD2" s="391" t="s">
        <v>130</v>
      </c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/>
      <c r="JRT2" s="391" t="s">
        <v>130</v>
      </c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/>
      <c r="JSJ2" s="391" t="s">
        <v>130</v>
      </c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/>
      <c r="JSZ2" s="391" t="s">
        <v>130</v>
      </c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/>
      <c r="JTP2" s="391" t="s">
        <v>130</v>
      </c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/>
      <c r="JUF2" s="391" t="s">
        <v>130</v>
      </c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/>
      <c r="JUV2" s="391" t="s">
        <v>130</v>
      </c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/>
      <c r="JVL2" s="391" t="s">
        <v>130</v>
      </c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/>
      <c r="JWB2" s="391" t="s">
        <v>130</v>
      </c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/>
      <c r="JWR2" s="391" t="s">
        <v>130</v>
      </c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/>
      <c r="JXH2" s="391" t="s">
        <v>130</v>
      </c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/>
      <c r="JXX2" s="391" t="s">
        <v>130</v>
      </c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/>
      <c r="JYN2" s="391" t="s">
        <v>130</v>
      </c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/>
      <c r="JZD2" s="391" t="s">
        <v>130</v>
      </c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/>
      <c r="JZT2" s="391" t="s">
        <v>130</v>
      </c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/>
      <c r="KAJ2" s="391" t="s">
        <v>130</v>
      </c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/>
      <c r="KAZ2" s="391" t="s">
        <v>130</v>
      </c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/>
      <c r="KBP2" s="391" t="s">
        <v>130</v>
      </c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/>
      <c r="KCF2" s="391" t="s">
        <v>130</v>
      </c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/>
      <c r="KCV2" s="391" t="s">
        <v>130</v>
      </c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/>
      <c r="KDL2" s="391" t="s">
        <v>130</v>
      </c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/>
      <c r="KEB2" s="391" t="s">
        <v>130</v>
      </c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/>
      <c r="KER2" s="391" t="s">
        <v>130</v>
      </c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/>
      <c r="KFH2" s="391" t="s">
        <v>130</v>
      </c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/>
      <c r="KFX2" s="391" t="s">
        <v>130</v>
      </c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/>
      <c r="KGN2" s="391" t="s">
        <v>130</v>
      </c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/>
      <c r="KHD2" s="391" t="s">
        <v>130</v>
      </c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/>
      <c r="KHT2" s="391" t="s">
        <v>130</v>
      </c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/>
      <c r="KIJ2" s="391" t="s">
        <v>130</v>
      </c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/>
      <c r="KIZ2" s="391" t="s">
        <v>130</v>
      </c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/>
      <c r="KJP2" s="391" t="s">
        <v>130</v>
      </c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/>
      <c r="KKF2" s="391" t="s">
        <v>130</v>
      </c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/>
      <c r="KKV2" s="391" t="s">
        <v>130</v>
      </c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/>
      <c r="KLL2" s="391" t="s">
        <v>130</v>
      </c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/>
      <c r="KMB2" s="391" t="s">
        <v>130</v>
      </c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/>
      <c r="KMR2" s="391" t="s">
        <v>130</v>
      </c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/>
      <c r="KNH2" s="391" t="s">
        <v>130</v>
      </c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/>
      <c r="KNX2" s="391" t="s">
        <v>130</v>
      </c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/>
      <c r="KON2" s="391" t="s">
        <v>130</v>
      </c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/>
      <c r="KPD2" s="391" t="s">
        <v>130</v>
      </c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/>
      <c r="KPT2" s="391" t="s">
        <v>130</v>
      </c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/>
      <c r="KQJ2" s="391" t="s">
        <v>130</v>
      </c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/>
      <c r="KQZ2" s="391" t="s">
        <v>130</v>
      </c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/>
      <c r="KRP2" s="391" t="s">
        <v>130</v>
      </c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/>
      <c r="KSF2" s="391" t="s">
        <v>130</v>
      </c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/>
      <c r="KSV2" s="391" t="s">
        <v>130</v>
      </c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/>
      <c r="KTL2" s="391" t="s">
        <v>130</v>
      </c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/>
      <c r="KUB2" s="391" t="s">
        <v>130</v>
      </c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/>
      <c r="KUR2" s="391" t="s">
        <v>130</v>
      </c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/>
      <c r="KVH2" s="391" t="s">
        <v>130</v>
      </c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/>
      <c r="KVX2" s="391" t="s">
        <v>130</v>
      </c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/>
      <c r="KWN2" s="391" t="s">
        <v>130</v>
      </c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/>
      <c r="KXD2" s="391" t="s">
        <v>130</v>
      </c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/>
      <c r="KXT2" s="391" t="s">
        <v>130</v>
      </c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/>
      <c r="KYJ2" s="391" t="s">
        <v>130</v>
      </c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/>
      <c r="KYZ2" s="391" t="s">
        <v>130</v>
      </c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/>
      <c r="KZP2" s="391" t="s">
        <v>130</v>
      </c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/>
      <c r="LAF2" s="391" t="s">
        <v>130</v>
      </c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/>
      <c r="LAV2" s="391" t="s">
        <v>130</v>
      </c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/>
      <c r="LBL2" s="391" t="s">
        <v>130</v>
      </c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/>
      <c r="LCB2" s="391" t="s">
        <v>130</v>
      </c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/>
      <c r="LCR2" s="391" t="s">
        <v>130</v>
      </c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/>
      <c r="LDH2" s="391" t="s">
        <v>130</v>
      </c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/>
      <c r="LDX2" s="391" t="s">
        <v>130</v>
      </c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/>
      <c r="LEN2" s="391" t="s">
        <v>130</v>
      </c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/>
      <c r="LFD2" s="391" t="s">
        <v>130</v>
      </c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/>
      <c r="LFT2" s="391" t="s">
        <v>130</v>
      </c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/>
      <c r="LGJ2" s="391" t="s">
        <v>130</v>
      </c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/>
      <c r="LGZ2" s="391" t="s">
        <v>130</v>
      </c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/>
      <c r="LHP2" s="391" t="s">
        <v>130</v>
      </c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/>
      <c r="LIF2" s="391" t="s">
        <v>130</v>
      </c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/>
      <c r="LIV2" s="391" t="s">
        <v>130</v>
      </c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/>
      <c r="LJL2" s="391" t="s">
        <v>130</v>
      </c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/>
      <c r="LKB2" s="391" t="s">
        <v>130</v>
      </c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/>
      <c r="LKR2" s="391" t="s">
        <v>130</v>
      </c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/>
      <c r="LLH2" s="391" t="s">
        <v>130</v>
      </c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/>
      <c r="LLX2" s="391" t="s">
        <v>130</v>
      </c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/>
      <c r="LMN2" s="391" t="s">
        <v>130</v>
      </c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/>
      <c r="LND2" s="391" t="s">
        <v>130</v>
      </c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/>
      <c r="LNT2" s="391" t="s">
        <v>130</v>
      </c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/>
      <c r="LOJ2" s="391" t="s">
        <v>130</v>
      </c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/>
      <c r="LOZ2" s="391" t="s">
        <v>130</v>
      </c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/>
      <c r="LPP2" s="391" t="s">
        <v>130</v>
      </c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/>
      <c r="LQF2" s="391" t="s">
        <v>130</v>
      </c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/>
      <c r="LQV2" s="391" t="s">
        <v>130</v>
      </c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/>
      <c r="LRL2" s="391" t="s">
        <v>130</v>
      </c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/>
      <c r="LSB2" s="391" t="s">
        <v>130</v>
      </c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/>
      <c r="LSR2" s="391" t="s">
        <v>130</v>
      </c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/>
      <c r="LTH2" s="391" t="s">
        <v>130</v>
      </c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/>
      <c r="LTX2" s="391" t="s">
        <v>130</v>
      </c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/>
      <c r="LUN2" s="391" t="s">
        <v>130</v>
      </c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/>
      <c r="LVD2" s="391" t="s">
        <v>130</v>
      </c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/>
      <c r="LVT2" s="391" t="s">
        <v>130</v>
      </c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/>
      <c r="LWJ2" s="391" t="s">
        <v>130</v>
      </c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/>
      <c r="LWZ2" s="391" t="s">
        <v>130</v>
      </c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/>
      <c r="LXP2" s="391" t="s">
        <v>130</v>
      </c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/>
      <c r="LYF2" s="391" t="s">
        <v>130</v>
      </c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/>
      <c r="LYV2" s="391" t="s">
        <v>130</v>
      </c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/>
      <c r="LZL2" s="391" t="s">
        <v>130</v>
      </c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/>
      <c r="MAB2" s="391" t="s">
        <v>130</v>
      </c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/>
      <c r="MAR2" s="391" t="s">
        <v>130</v>
      </c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/>
      <c r="MBH2" s="391" t="s">
        <v>130</v>
      </c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/>
      <c r="MBX2" s="391" t="s">
        <v>130</v>
      </c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/>
      <c r="MCN2" s="391" t="s">
        <v>130</v>
      </c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/>
      <c r="MDD2" s="391" t="s">
        <v>130</v>
      </c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/>
      <c r="MDT2" s="391" t="s">
        <v>130</v>
      </c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/>
      <c r="MEJ2" s="391" t="s">
        <v>130</v>
      </c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/>
      <c r="MEZ2" s="391" t="s">
        <v>130</v>
      </c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/>
      <c r="MFP2" s="391" t="s">
        <v>130</v>
      </c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/>
      <c r="MGF2" s="391" t="s">
        <v>130</v>
      </c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/>
      <c r="MGV2" s="391" t="s">
        <v>130</v>
      </c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/>
      <c r="MHL2" s="391" t="s">
        <v>130</v>
      </c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/>
      <c r="MIB2" s="391" t="s">
        <v>130</v>
      </c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/>
      <c r="MIR2" s="391" t="s">
        <v>130</v>
      </c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/>
      <c r="MJH2" s="391" t="s">
        <v>130</v>
      </c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/>
      <c r="MJX2" s="391" t="s">
        <v>130</v>
      </c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/>
      <c r="MKN2" s="391" t="s">
        <v>130</v>
      </c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/>
      <c r="MLD2" s="391" t="s">
        <v>130</v>
      </c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/>
      <c r="MLT2" s="391" t="s">
        <v>130</v>
      </c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/>
      <c r="MMJ2" s="391" t="s">
        <v>130</v>
      </c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/>
      <c r="MMZ2" s="391" t="s">
        <v>130</v>
      </c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/>
      <c r="MNP2" s="391" t="s">
        <v>130</v>
      </c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/>
      <c r="MOF2" s="391" t="s">
        <v>130</v>
      </c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/>
      <c r="MOV2" s="391" t="s">
        <v>130</v>
      </c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/>
      <c r="MPL2" s="391" t="s">
        <v>130</v>
      </c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/>
      <c r="MQB2" s="391" t="s">
        <v>130</v>
      </c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/>
      <c r="MQR2" s="391" t="s">
        <v>130</v>
      </c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/>
      <c r="MRH2" s="391" t="s">
        <v>130</v>
      </c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/>
      <c r="MRX2" s="391" t="s">
        <v>130</v>
      </c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/>
      <c r="MSN2" s="391" t="s">
        <v>130</v>
      </c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/>
      <c r="MTD2" s="391" t="s">
        <v>130</v>
      </c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/>
      <c r="MTT2" s="391" t="s">
        <v>130</v>
      </c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/>
      <c r="MUJ2" s="391" t="s">
        <v>130</v>
      </c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/>
      <c r="MUZ2" s="391" t="s">
        <v>130</v>
      </c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/>
      <c r="MVP2" s="391" t="s">
        <v>130</v>
      </c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/>
      <c r="MWF2" s="391" t="s">
        <v>130</v>
      </c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/>
      <c r="MWV2" s="391" t="s">
        <v>130</v>
      </c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/>
      <c r="MXL2" s="391" t="s">
        <v>130</v>
      </c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/>
      <c r="MYB2" s="391" t="s">
        <v>130</v>
      </c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/>
      <c r="MYR2" s="391" t="s">
        <v>130</v>
      </c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/>
      <c r="MZH2" s="391" t="s">
        <v>130</v>
      </c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/>
      <c r="MZX2" s="391" t="s">
        <v>130</v>
      </c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/>
      <c r="NAN2" s="391" t="s">
        <v>130</v>
      </c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/>
      <c r="NBD2" s="391" t="s">
        <v>130</v>
      </c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/>
      <c r="NBT2" s="391" t="s">
        <v>130</v>
      </c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/>
      <c r="NCJ2" s="391" t="s">
        <v>130</v>
      </c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/>
      <c r="NCZ2" s="391" t="s">
        <v>130</v>
      </c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/>
      <c r="NDP2" s="391" t="s">
        <v>130</v>
      </c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/>
      <c r="NEF2" s="391" t="s">
        <v>130</v>
      </c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/>
      <c r="NEV2" s="391" t="s">
        <v>130</v>
      </c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/>
      <c r="NFL2" s="391" t="s">
        <v>130</v>
      </c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/>
      <c r="NGB2" s="391" t="s">
        <v>130</v>
      </c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/>
      <c r="NGR2" s="391" t="s">
        <v>130</v>
      </c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/>
      <c r="NHH2" s="391" t="s">
        <v>130</v>
      </c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/>
      <c r="NHX2" s="391" t="s">
        <v>130</v>
      </c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/>
      <c r="NIN2" s="391" t="s">
        <v>130</v>
      </c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/>
      <c r="NJD2" s="391" t="s">
        <v>130</v>
      </c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/>
      <c r="NJT2" s="391" t="s">
        <v>130</v>
      </c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/>
      <c r="NKJ2" s="391" t="s">
        <v>130</v>
      </c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/>
      <c r="NKZ2" s="391" t="s">
        <v>130</v>
      </c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/>
      <c r="NLP2" s="391" t="s">
        <v>130</v>
      </c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/>
      <c r="NMF2" s="391" t="s">
        <v>130</v>
      </c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/>
      <c r="NMV2" s="391" t="s">
        <v>130</v>
      </c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/>
      <c r="NNL2" s="391" t="s">
        <v>130</v>
      </c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/>
      <c r="NOB2" s="391" t="s">
        <v>130</v>
      </c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/>
      <c r="NOR2" s="391" t="s">
        <v>130</v>
      </c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/>
      <c r="NPH2" s="391" t="s">
        <v>130</v>
      </c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/>
      <c r="NPX2" s="391" t="s">
        <v>130</v>
      </c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/>
      <c r="NQN2" s="391" t="s">
        <v>130</v>
      </c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/>
      <c r="NRD2" s="391" t="s">
        <v>130</v>
      </c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/>
      <c r="NRT2" s="391" t="s">
        <v>130</v>
      </c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/>
      <c r="NSJ2" s="391" t="s">
        <v>130</v>
      </c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/>
      <c r="NSZ2" s="391" t="s">
        <v>130</v>
      </c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/>
      <c r="NTP2" s="391" t="s">
        <v>130</v>
      </c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/>
      <c r="NUF2" s="391" t="s">
        <v>130</v>
      </c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/>
      <c r="NUV2" s="391" t="s">
        <v>130</v>
      </c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/>
      <c r="NVL2" s="391" t="s">
        <v>130</v>
      </c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/>
      <c r="NWB2" s="391" t="s">
        <v>130</v>
      </c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/>
      <c r="NWR2" s="391" t="s">
        <v>130</v>
      </c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/>
      <c r="NXH2" s="391" t="s">
        <v>130</v>
      </c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/>
      <c r="NXX2" s="391" t="s">
        <v>130</v>
      </c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/>
      <c r="NYN2" s="391" t="s">
        <v>130</v>
      </c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/>
      <c r="NZD2" s="391" t="s">
        <v>130</v>
      </c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/>
      <c r="NZT2" s="391" t="s">
        <v>130</v>
      </c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/>
      <c r="OAJ2" s="391" t="s">
        <v>130</v>
      </c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/>
      <c r="OAZ2" s="391" t="s">
        <v>130</v>
      </c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/>
      <c r="OBP2" s="391" t="s">
        <v>130</v>
      </c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/>
      <c r="OCF2" s="391" t="s">
        <v>130</v>
      </c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/>
      <c r="OCV2" s="391" t="s">
        <v>130</v>
      </c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/>
      <c r="ODL2" s="391" t="s">
        <v>130</v>
      </c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/>
      <c r="OEB2" s="391" t="s">
        <v>130</v>
      </c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/>
      <c r="OER2" s="391" t="s">
        <v>130</v>
      </c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/>
      <c r="OFH2" s="391" t="s">
        <v>130</v>
      </c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/>
      <c r="OFX2" s="391" t="s">
        <v>130</v>
      </c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/>
      <c r="OGN2" s="391" t="s">
        <v>130</v>
      </c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/>
      <c r="OHD2" s="391" t="s">
        <v>130</v>
      </c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/>
      <c r="OHT2" s="391" t="s">
        <v>130</v>
      </c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/>
      <c r="OIJ2" s="391" t="s">
        <v>130</v>
      </c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/>
      <c r="OIZ2" s="391" t="s">
        <v>130</v>
      </c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/>
      <c r="OJP2" s="391" t="s">
        <v>130</v>
      </c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/>
      <c r="OKF2" s="391" t="s">
        <v>130</v>
      </c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/>
      <c r="OKV2" s="391" t="s">
        <v>130</v>
      </c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/>
      <c r="OLL2" s="391" t="s">
        <v>130</v>
      </c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/>
      <c r="OMB2" s="391" t="s">
        <v>130</v>
      </c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/>
      <c r="OMR2" s="391" t="s">
        <v>130</v>
      </c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/>
      <c r="ONH2" s="391" t="s">
        <v>130</v>
      </c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/>
      <c r="ONX2" s="391" t="s">
        <v>130</v>
      </c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/>
      <c r="OON2" s="391" t="s">
        <v>130</v>
      </c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/>
      <c r="OPD2" s="391" t="s">
        <v>130</v>
      </c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/>
      <c r="OPT2" s="391" t="s">
        <v>130</v>
      </c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/>
      <c r="OQJ2" s="391" t="s">
        <v>130</v>
      </c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/>
      <c r="OQZ2" s="391" t="s">
        <v>130</v>
      </c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/>
      <c r="ORP2" s="391" t="s">
        <v>130</v>
      </c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/>
      <c r="OSF2" s="391" t="s">
        <v>130</v>
      </c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/>
      <c r="OSV2" s="391" t="s">
        <v>130</v>
      </c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/>
      <c r="OTL2" s="391" t="s">
        <v>130</v>
      </c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/>
      <c r="OUB2" s="391" t="s">
        <v>130</v>
      </c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/>
      <c r="OUR2" s="391" t="s">
        <v>130</v>
      </c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/>
      <c r="OVH2" s="391" t="s">
        <v>130</v>
      </c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/>
      <c r="OVX2" s="391" t="s">
        <v>130</v>
      </c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/>
      <c r="OWN2" s="391" t="s">
        <v>130</v>
      </c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/>
      <c r="OXD2" s="391" t="s">
        <v>130</v>
      </c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/>
      <c r="OXT2" s="391" t="s">
        <v>130</v>
      </c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/>
      <c r="OYJ2" s="391" t="s">
        <v>130</v>
      </c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/>
      <c r="OYZ2" s="391" t="s">
        <v>130</v>
      </c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/>
      <c r="OZP2" s="391" t="s">
        <v>130</v>
      </c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/>
      <c r="PAF2" s="391" t="s">
        <v>130</v>
      </c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/>
      <c r="PAV2" s="391" t="s">
        <v>130</v>
      </c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/>
      <c r="PBL2" s="391" t="s">
        <v>130</v>
      </c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/>
      <c r="PCB2" s="391" t="s">
        <v>130</v>
      </c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/>
      <c r="PCR2" s="391" t="s">
        <v>130</v>
      </c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/>
      <c r="PDH2" s="391" t="s">
        <v>130</v>
      </c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/>
      <c r="PDX2" s="391" t="s">
        <v>130</v>
      </c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/>
      <c r="PEN2" s="391" t="s">
        <v>130</v>
      </c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/>
      <c r="PFD2" s="391" t="s">
        <v>130</v>
      </c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/>
      <c r="PFT2" s="391" t="s">
        <v>130</v>
      </c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/>
      <c r="PGJ2" s="391" t="s">
        <v>130</v>
      </c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/>
      <c r="PGZ2" s="391" t="s">
        <v>130</v>
      </c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/>
      <c r="PHP2" s="391" t="s">
        <v>130</v>
      </c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/>
      <c r="PIF2" s="391" t="s">
        <v>130</v>
      </c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/>
      <c r="PIV2" s="391" t="s">
        <v>130</v>
      </c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/>
      <c r="PJL2" s="391" t="s">
        <v>130</v>
      </c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/>
      <c r="PKB2" s="391" t="s">
        <v>130</v>
      </c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/>
      <c r="PKR2" s="391" t="s">
        <v>130</v>
      </c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/>
      <c r="PLH2" s="391" t="s">
        <v>130</v>
      </c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/>
      <c r="PLX2" s="391" t="s">
        <v>130</v>
      </c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/>
      <c r="PMN2" s="391" t="s">
        <v>130</v>
      </c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/>
      <c r="PND2" s="391" t="s">
        <v>130</v>
      </c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/>
      <c r="PNT2" s="391" t="s">
        <v>130</v>
      </c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/>
      <c r="POJ2" s="391" t="s">
        <v>130</v>
      </c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/>
      <c r="POZ2" s="391" t="s">
        <v>130</v>
      </c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/>
      <c r="PPP2" s="391" t="s">
        <v>130</v>
      </c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/>
      <c r="PQF2" s="391" t="s">
        <v>130</v>
      </c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/>
      <c r="PQV2" s="391" t="s">
        <v>130</v>
      </c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/>
      <c r="PRL2" s="391" t="s">
        <v>130</v>
      </c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/>
      <c r="PSB2" s="391" t="s">
        <v>130</v>
      </c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/>
      <c r="PSR2" s="391" t="s">
        <v>130</v>
      </c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/>
      <c r="PTH2" s="391" t="s">
        <v>130</v>
      </c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/>
      <c r="PTX2" s="391" t="s">
        <v>130</v>
      </c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/>
      <c r="PUN2" s="391" t="s">
        <v>130</v>
      </c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/>
      <c r="PVD2" s="391" t="s">
        <v>130</v>
      </c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/>
      <c r="PVT2" s="391" t="s">
        <v>130</v>
      </c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/>
      <c r="PWJ2" s="391" t="s">
        <v>130</v>
      </c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/>
      <c r="PWZ2" s="391" t="s">
        <v>130</v>
      </c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/>
      <c r="PXP2" s="391" t="s">
        <v>130</v>
      </c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/>
      <c r="PYF2" s="391" t="s">
        <v>130</v>
      </c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/>
      <c r="PYV2" s="391" t="s">
        <v>130</v>
      </c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/>
      <c r="PZL2" s="391" t="s">
        <v>130</v>
      </c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/>
      <c r="QAB2" s="391" t="s">
        <v>130</v>
      </c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/>
      <c r="QAR2" s="391" t="s">
        <v>130</v>
      </c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/>
      <c r="QBH2" s="391" t="s">
        <v>130</v>
      </c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/>
      <c r="QBX2" s="391" t="s">
        <v>130</v>
      </c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/>
      <c r="QCN2" s="391" t="s">
        <v>130</v>
      </c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/>
      <c r="QDD2" s="391" t="s">
        <v>130</v>
      </c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/>
      <c r="QDT2" s="391" t="s">
        <v>130</v>
      </c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/>
      <c r="QEJ2" s="391" t="s">
        <v>130</v>
      </c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/>
      <c r="QEZ2" s="391" t="s">
        <v>130</v>
      </c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/>
      <c r="QFP2" s="391" t="s">
        <v>130</v>
      </c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/>
      <c r="QGF2" s="391" t="s">
        <v>130</v>
      </c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/>
      <c r="QGV2" s="391" t="s">
        <v>130</v>
      </c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/>
      <c r="QHL2" s="391" t="s">
        <v>130</v>
      </c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/>
      <c r="QIB2" s="391" t="s">
        <v>130</v>
      </c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/>
      <c r="QIR2" s="391" t="s">
        <v>130</v>
      </c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/>
      <c r="QJH2" s="391" t="s">
        <v>130</v>
      </c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/>
      <c r="QJX2" s="391" t="s">
        <v>130</v>
      </c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/>
      <c r="QKN2" s="391" t="s">
        <v>130</v>
      </c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/>
      <c r="QLD2" s="391" t="s">
        <v>130</v>
      </c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/>
      <c r="QLT2" s="391" t="s">
        <v>130</v>
      </c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/>
      <c r="QMJ2" s="391" t="s">
        <v>130</v>
      </c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/>
      <c r="QMZ2" s="391" t="s">
        <v>130</v>
      </c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/>
      <c r="QNP2" s="391" t="s">
        <v>130</v>
      </c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/>
      <c r="QOF2" s="391" t="s">
        <v>130</v>
      </c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/>
      <c r="QOV2" s="391" t="s">
        <v>130</v>
      </c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/>
      <c r="QPL2" s="391" t="s">
        <v>130</v>
      </c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/>
      <c r="QQB2" s="391" t="s">
        <v>130</v>
      </c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/>
      <c r="QQR2" s="391" t="s">
        <v>130</v>
      </c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/>
      <c r="QRH2" s="391" t="s">
        <v>130</v>
      </c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/>
      <c r="QRX2" s="391" t="s">
        <v>130</v>
      </c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/>
      <c r="QSN2" s="391" t="s">
        <v>130</v>
      </c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/>
      <c r="QTD2" s="391" t="s">
        <v>130</v>
      </c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/>
      <c r="QTT2" s="391" t="s">
        <v>130</v>
      </c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/>
      <c r="QUJ2" s="391" t="s">
        <v>130</v>
      </c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/>
      <c r="QUZ2" s="391" t="s">
        <v>130</v>
      </c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/>
      <c r="QVP2" s="391" t="s">
        <v>130</v>
      </c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/>
      <c r="QWF2" s="391" t="s">
        <v>130</v>
      </c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/>
      <c r="QWV2" s="391" t="s">
        <v>130</v>
      </c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/>
      <c r="QXL2" s="391" t="s">
        <v>130</v>
      </c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/>
      <c r="QYB2" s="391" t="s">
        <v>130</v>
      </c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/>
      <c r="QYR2" s="391" t="s">
        <v>130</v>
      </c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/>
      <c r="QZH2" s="391" t="s">
        <v>130</v>
      </c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/>
      <c r="QZX2" s="391" t="s">
        <v>130</v>
      </c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/>
      <c r="RAN2" s="391" t="s">
        <v>130</v>
      </c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/>
      <c r="RBD2" s="391" t="s">
        <v>130</v>
      </c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/>
      <c r="RBT2" s="391" t="s">
        <v>130</v>
      </c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/>
      <c r="RCJ2" s="391" t="s">
        <v>130</v>
      </c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/>
      <c r="RCZ2" s="391" t="s">
        <v>130</v>
      </c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/>
      <c r="RDP2" s="391" t="s">
        <v>130</v>
      </c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/>
      <c r="REF2" s="391" t="s">
        <v>130</v>
      </c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/>
      <c r="REV2" s="391" t="s">
        <v>130</v>
      </c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/>
      <c r="RFL2" s="391" t="s">
        <v>130</v>
      </c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/>
      <c r="RGB2" s="391" t="s">
        <v>130</v>
      </c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/>
      <c r="RGR2" s="391" t="s">
        <v>130</v>
      </c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/>
      <c r="RHH2" s="391" t="s">
        <v>130</v>
      </c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/>
      <c r="RHX2" s="391" t="s">
        <v>130</v>
      </c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/>
      <c r="RIN2" s="391" t="s">
        <v>130</v>
      </c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/>
      <c r="RJD2" s="391" t="s">
        <v>130</v>
      </c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/>
      <c r="RJT2" s="391" t="s">
        <v>130</v>
      </c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/>
      <c r="RKJ2" s="391" t="s">
        <v>130</v>
      </c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/>
      <c r="RKZ2" s="391" t="s">
        <v>130</v>
      </c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/>
      <c r="RLP2" s="391" t="s">
        <v>130</v>
      </c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/>
      <c r="RMF2" s="391" t="s">
        <v>130</v>
      </c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/>
      <c r="RMV2" s="391" t="s">
        <v>130</v>
      </c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/>
      <c r="RNL2" s="391" t="s">
        <v>130</v>
      </c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/>
      <c r="ROB2" s="391" t="s">
        <v>130</v>
      </c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/>
      <c r="ROR2" s="391" t="s">
        <v>130</v>
      </c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/>
      <c r="RPH2" s="391" t="s">
        <v>130</v>
      </c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/>
      <c r="RPX2" s="391" t="s">
        <v>130</v>
      </c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/>
      <c r="RQN2" s="391" t="s">
        <v>130</v>
      </c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/>
      <c r="RRD2" s="391" t="s">
        <v>130</v>
      </c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/>
      <c r="RRT2" s="391" t="s">
        <v>130</v>
      </c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/>
      <c r="RSJ2" s="391" t="s">
        <v>130</v>
      </c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/>
      <c r="RSZ2" s="391" t="s">
        <v>130</v>
      </c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/>
      <c r="RTP2" s="391" t="s">
        <v>130</v>
      </c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/>
      <c r="RUF2" s="391" t="s">
        <v>130</v>
      </c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/>
      <c r="RUV2" s="391" t="s">
        <v>130</v>
      </c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/>
      <c r="RVL2" s="391" t="s">
        <v>130</v>
      </c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/>
      <c r="RWB2" s="391" t="s">
        <v>130</v>
      </c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/>
      <c r="RWR2" s="391" t="s">
        <v>130</v>
      </c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/>
      <c r="RXH2" s="391" t="s">
        <v>130</v>
      </c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/>
      <c r="RXX2" s="391" t="s">
        <v>130</v>
      </c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/>
      <c r="RYN2" s="391" t="s">
        <v>130</v>
      </c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/>
      <c r="RZD2" s="391" t="s">
        <v>130</v>
      </c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/>
      <c r="RZT2" s="391" t="s">
        <v>130</v>
      </c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/>
      <c r="SAJ2" s="391" t="s">
        <v>130</v>
      </c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/>
      <c r="SAZ2" s="391" t="s">
        <v>130</v>
      </c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/>
      <c r="SBP2" s="391" t="s">
        <v>130</v>
      </c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/>
      <c r="SCF2" s="391" t="s">
        <v>130</v>
      </c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/>
      <c r="SCV2" s="391" t="s">
        <v>130</v>
      </c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/>
      <c r="SDL2" s="391" t="s">
        <v>130</v>
      </c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/>
      <c r="SEB2" s="391" t="s">
        <v>130</v>
      </c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/>
      <c r="SER2" s="391" t="s">
        <v>130</v>
      </c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/>
      <c r="SFH2" s="391" t="s">
        <v>130</v>
      </c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/>
      <c r="SFX2" s="391" t="s">
        <v>130</v>
      </c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/>
      <c r="SGN2" s="391" t="s">
        <v>130</v>
      </c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/>
      <c r="SHD2" s="391" t="s">
        <v>130</v>
      </c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/>
      <c r="SHT2" s="391" t="s">
        <v>130</v>
      </c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/>
      <c r="SIJ2" s="391" t="s">
        <v>130</v>
      </c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/>
      <c r="SIZ2" s="391" t="s">
        <v>130</v>
      </c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/>
      <c r="SJP2" s="391" t="s">
        <v>130</v>
      </c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/>
      <c r="SKF2" s="391" t="s">
        <v>130</v>
      </c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/>
      <c r="SKV2" s="391" t="s">
        <v>130</v>
      </c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/>
      <c r="SLL2" s="391" t="s">
        <v>130</v>
      </c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/>
      <c r="SMB2" s="391" t="s">
        <v>130</v>
      </c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/>
      <c r="SMR2" s="391" t="s">
        <v>130</v>
      </c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/>
      <c r="SNH2" s="391" t="s">
        <v>130</v>
      </c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/>
      <c r="SNX2" s="391" t="s">
        <v>130</v>
      </c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/>
      <c r="SON2" s="391" t="s">
        <v>130</v>
      </c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/>
      <c r="SPD2" s="391" t="s">
        <v>130</v>
      </c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/>
      <c r="SPT2" s="391" t="s">
        <v>130</v>
      </c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/>
      <c r="SQJ2" s="391" t="s">
        <v>130</v>
      </c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/>
      <c r="SQZ2" s="391" t="s">
        <v>130</v>
      </c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/>
      <c r="SRP2" s="391" t="s">
        <v>130</v>
      </c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/>
      <c r="SSF2" s="391" t="s">
        <v>130</v>
      </c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/>
      <c r="SSV2" s="391" t="s">
        <v>130</v>
      </c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/>
      <c r="STL2" s="391" t="s">
        <v>130</v>
      </c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/>
      <c r="SUB2" s="391" t="s">
        <v>130</v>
      </c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/>
      <c r="SUR2" s="391" t="s">
        <v>130</v>
      </c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/>
      <c r="SVH2" s="391" t="s">
        <v>130</v>
      </c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/>
      <c r="SVX2" s="391" t="s">
        <v>130</v>
      </c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/>
      <c r="SWN2" s="391" t="s">
        <v>130</v>
      </c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/>
      <c r="SXD2" s="391" t="s">
        <v>130</v>
      </c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/>
      <c r="SXT2" s="391" t="s">
        <v>130</v>
      </c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/>
      <c r="SYJ2" s="391" t="s">
        <v>130</v>
      </c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/>
      <c r="SYZ2" s="391" t="s">
        <v>130</v>
      </c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/>
      <c r="SZP2" s="391" t="s">
        <v>130</v>
      </c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/>
      <c r="TAF2" s="391" t="s">
        <v>130</v>
      </c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/>
      <c r="TAV2" s="391" t="s">
        <v>130</v>
      </c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/>
      <c r="TBL2" s="391" t="s">
        <v>130</v>
      </c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/>
      <c r="TCB2" s="391" t="s">
        <v>130</v>
      </c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/>
      <c r="TCR2" s="391" t="s">
        <v>130</v>
      </c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/>
      <c r="TDH2" s="391" t="s">
        <v>130</v>
      </c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/>
      <c r="TDX2" s="391" t="s">
        <v>130</v>
      </c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/>
      <c r="TEN2" s="391" t="s">
        <v>130</v>
      </c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/>
      <c r="TFD2" s="391" t="s">
        <v>130</v>
      </c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/>
      <c r="TFT2" s="391" t="s">
        <v>130</v>
      </c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/>
      <c r="TGJ2" s="391" t="s">
        <v>130</v>
      </c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/>
      <c r="TGZ2" s="391" t="s">
        <v>130</v>
      </c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/>
      <c r="THP2" s="391" t="s">
        <v>130</v>
      </c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/>
      <c r="TIF2" s="391" t="s">
        <v>130</v>
      </c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/>
      <c r="TIV2" s="391" t="s">
        <v>130</v>
      </c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/>
      <c r="TJL2" s="391" t="s">
        <v>130</v>
      </c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/>
      <c r="TKB2" s="391" t="s">
        <v>130</v>
      </c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/>
      <c r="TKR2" s="391" t="s">
        <v>130</v>
      </c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/>
      <c r="TLH2" s="391" t="s">
        <v>130</v>
      </c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/>
      <c r="TLX2" s="391" t="s">
        <v>130</v>
      </c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/>
      <c r="TMN2" s="391" t="s">
        <v>130</v>
      </c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/>
      <c r="TND2" s="391" t="s">
        <v>130</v>
      </c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/>
      <c r="TNT2" s="391" t="s">
        <v>130</v>
      </c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/>
      <c r="TOJ2" s="391" t="s">
        <v>130</v>
      </c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/>
      <c r="TOZ2" s="391" t="s">
        <v>130</v>
      </c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/>
      <c r="TPP2" s="391" t="s">
        <v>130</v>
      </c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/>
      <c r="TQF2" s="391" t="s">
        <v>130</v>
      </c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/>
      <c r="TQV2" s="391" t="s">
        <v>130</v>
      </c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/>
      <c r="TRL2" s="391" t="s">
        <v>130</v>
      </c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/>
      <c r="TSB2" s="391" t="s">
        <v>130</v>
      </c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/>
      <c r="TSR2" s="391" t="s">
        <v>130</v>
      </c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/>
      <c r="TTH2" s="391" t="s">
        <v>130</v>
      </c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/>
      <c r="TTX2" s="391" t="s">
        <v>130</v>
      </c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/>
      <c r="TUN2" s="391" t="s">
        <v>130</v>
      </c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/>
      <c r="TVD2" s="391" t="s">
        <v>130</v>
      </c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/>
      <c r="TVT2" s="391" t="s">
        <v>130</v>
      </c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/>
      <c r="TWJ2" s="391" t="s">
        <v>130</v>
      </c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/>
      <c r="TWZ2" s="391" t="s">
        <v>130</v>
      </c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/>
      <c r="TXP2" s="391" t="s">
        <v>130</v>
      </c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/>
      <c r="TYF2" s="391" t="s">
        <v>130</v>
      </c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/>
      <c r="TYV2" s="391" t="s">
        <v>130</v>
      </c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/>
      <c r="TZL2" s="391" t="s">
        <v>130</v>
      </c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/>
      <c r="UAB2" s="391" t="s">
        <v>130</v>
      </c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/>
      <c r="UAR2" s="391" t="s">
        <v>130</v>
      </c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/>
      <c r="UBH2" s="391" t="s">
        <v>130</v>
      </c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/>
      <c r="UBX2" s="391" t="s">
        <v>130</v>
      </c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/>
      <c r="UCN2" s="391" t="s">
        <v>130</v>
      </c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/>
      <c r="UDD2" s="391" t="s">
        <v>130</v>
      </c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/>
      <c r="UDT2" s="391" t="s">
        <v>130</v>
      </c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/>
      <c r="UEJ2" s="391" t="s">
        <v>130</v>
      </c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/>
      <c r="UEZ2" s="391" t="s">
        <v>130</v>
      </c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/>
      <c r="UFP2" s="391" t="s">
        <v>130</v>
      </c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/>
      <c r="UGF2" s="391" t="s">
        <v>130</v>
      </c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/>
      <c r="UGV2" s="391" t="s">
        <v>130</v>
      </c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/>
      <c r="UHL2" s="391" t="s">
        <v>130</v>
      </c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/>
      <c r="UIB2" s="391" t="s">
        <v>130</v>
      </c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/>
      <c r="UIR2" s="391" t="s">
        <v>130</v>
      </c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/>
      <c r="UJH2" s="391" t="s">
        <v>130</v>
      </c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/>
      <c r="UJX2" s="391" t="s">
        <v>130</v>
      </c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/>
      <c r="UKN2" s="391" t="s">
        <v>130</v>
      </c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/>
      <c r="ULD2" s="391" t="s">
        <v>130</v>
      </c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/>
      <c r="ULT2" s="391" t="s">
        <v>130</v>
      </c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/>
      <c r="UMJ2" s="391" t="s">
        <v>130</v>
      </c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/>
      <c r="UMZ2" s="391" t="s">
        <v>130</v>
      </c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/>
      <c r="UNP2" s="391" t="s">
        <v>130</v>
      </c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/>
      <c r="UOF2" s="391" t="s">
        <v>130</v>
      </c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/>
      <c r="UOV2" s="391" t="s">
        <v>130</v>
      </c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/>
      <c r="UPL2" s="391" t="s">
        <v>130</v>
      </c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/>
      <c r="UQB2" s="391" t="s">
        <v>130</v>
      </c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/>
      <c r="UQR2" s="391" t="s">
        <v>130</v>
      </c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/>
      <c r="URH2" s="391" t="s">
        <v>130</v>
      </c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/>
      <c r="URX2" s="391" t="s">
        <v>130</v>
      </c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/>
      <c r="USN2" s="391" t="s">
        <v>130</v>
      </c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/>
      <c r="UTD2" s="391" t="s">
        <v>130</v>
      </c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/>
      <c r="UTT2" s="391" t="s">
        <v>130</v>
      </c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/>
      <c r="UUJ2" s="391" t="s">
        <v>130</v>
      </c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/>
      <c r="UUZ2" s="391" t="s">
        <v>130</v>
      </c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/>
      <c r="UVP2" s="391" t="s">
        <v>130</v>
      </c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/>
      <c r="UWF2" s="391" t="s">
        <v>130</v>
      </c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/>
      <c r="UWV2" s="391" t="s">
        <v>130</v>
      </c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/>
      <c r="UXL2" s="391" t="s">
        <v>130</v>
      </c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/>
      <c r="UYB2" s="391" t="s">
        <v>130</v>
      </c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/>
      <c r="UYR2" s="391" t="s">
        <v>130</v>
      </c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/>
      <c r="UZH2" s="391" t="s">
        <v>130</v>
      </c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/>
      <c r="UZX2" s="391" t="s">
        <v>130</v>
      </c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/>
      <c r="VAN2" s="391" t="s">
        <v>130</v>
      </c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/>
      <c r="VBD2" s="391" t="s">
        <v>130</v>
      </c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/>
      <c r="VBT2" s="391" t="s">
        <v>130</v>
      </c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/>
      <c r="VCJ2" s="391" t="s">
        <v>130</v>
      </c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/>
      <c r="VCZ2" s="391" t="s">
        <v>130</v>
      </c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/>
      <c r="VDP2" s="391" t="s">
        <v>130</v>
      </c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/>
      <c r="VEF2" s="391" t="s">
        <v>130</v>
      </c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/>
      <c r="VEV2" s="391" t="s">
        <v>130</v>
      </c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/>
      <c r="VFL2" s="391" t="s">
        <v>130</v>
      </c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/>
      <c r="VGB2" s="391" t="s">
        <v>130</v>
      </c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/>
      <c r="VGR2" s="391" t="s">
        <v>130</v>
      </c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/>
      <c r="VHH2" s="391" t="s">
        <v>130</v>
      </c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/>
      <c r="VHX2" s="391" t="s">
        <v>130</v>
      </c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/>
      <c r="VIN2" s="391" t="s">
        <v>130</v>
      </c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/>
      <c r="VJD2" s="391" t="s">
        <v>130</v>
      </c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/>
      <c r="VJT2" s="391" t="s">
        <v>130</v>
      </c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/>
      <c r="VKJ2" s="391" t="s">
        <v>130</v>
      </c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/>
      <c r="VKZ2" s="391" t="s">
        <v>130</v>
      </c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/>
      <c r="VLP2" s="391" t="s">
        <v>130</v>
      </c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/>
      <c r="VMF2" s="391" t="s">
        <v>130</v>
      </c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/>
      <c r="VMV2" s="391" t="s">
        <v>130</v>
      </c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/>
      <c r="VNL2" s="391" t="s">
        <v>130</v>
      </c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/>
      <c r="VOB2" s="391" t="s">
        <v>130</v>
      </c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/>
      <c r="VOR2" s="391" t="s">
        <v>130</v>
      </c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/>
      <c r="VPH2" s="391" t="s">
        <v>130</v>
      </c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/>
      <c r="VPX2" s="391" t="s">
        <v>130</v>
      </c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/>
      <c r="VQN2" s="391" t="s">
        <v>130</v>
      </c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/>
      <c r="VRD2" s="391" t="s">
        <v>130</v>
      </c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/>
      <c r="VRT2" s="391" t="s">
        <v>130</v>
      </c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/>
      <c r="VSJ2" s="391" t="s">
        <v>130</v>
      </c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/>
      <c r="VSZ2" s="391" t="s">
        <v>130</v>
      </c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/>
      <c r="VTP2" s="391" t="s">
        <v>130</v>
      </c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/>
      <c r="VUF2" s="391" t="s">
        <v>130</v>
      </c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/>
      <c r="VUV2" s="391" t="s">
        <v>130</v>
      </c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/>
      <c r="VVL2" s="391" t="s">
        <v>130</v>
      </c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/>
      <c r="VWB2" s="391" t="s">
        <v>130</v>
      </c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/>
      <c r="VWR2" s="391" t="s">
        <v>130</v>
      </c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/>
      <c r="VXH2" s="391" t="s">
        <v>130</v>
      </c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/>
      <c r="VXX2" s="391" t="s">
        <v>130</v>
      </c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/>
      <c r="VYN2" s="391" t="s">
        <v>130</v>
      </c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/>
      <c r="VZD2" s="391" t="s">
        <v>130</v>
      </c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/>
      <c r="VZT2" s="391" t="s">
        <v>130</v>
      </c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/>
      <c r="WAJ2" s="391" t="s">
        <v>130</v>
      </c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/>
      <c r="WAZ2" s="391" t="s">
        <v>130</v>
      </c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/>
      <c r="WBP2" s="391" t="s">
        <v>130</v>
      </c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/>
      <c r="WCF2" s="391" t="s">
        <v>130</v>
      </c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/>
      <c r="WCV2" s="391" t="s">
        <v>130</v>
      </c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/>
      <c r="WDL2" s="391" t="s">
        <v>130</v>
      </c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/>
      <c r="WEB2" s="391" t="s">
        <v>130</v>
      </c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/>
      <c r="WER2" s="391" t="s">
        <v>130</v>
      </c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/>
      <c r="WFH2" s="391" t="s">
        <v>130</v>
      </c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/>
      <c r="WFX2" s="391" t="s">
        <v>130</v>
      </c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/>
      <c r="WGN2" s="391" t="s">
        <v>130</v>
      </c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/>
      <c r="WHD2" s="391" t="s">
        <v>130</v>
      </c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/>
      <c r="WHT2" s="391" t="s">
        <v>130</v>
      </c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/>
      <c r="WIJ2" s="391" t="s">
        <v>130</v>
      </c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/>
      <c r="WIZ2" s="391" t="s">
        <v>130</v>
      </c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/>
      <c r="WJP2" s="391" t="s">
        <v>130</v>
      </c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/>
      <c r="WKF2" s="391" t="s">
        <v>130</v>
      </c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/>
      <c r="WKV2" s="391" t="s">
        <v>130</v>
      </c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/>
      <c r="WLL2" s="391" t="s">
        <v>130</v>
      </c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/>
      <c r="WMB2" s="391" t="s">
        <v>130</v>
      </c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/>
      <c r="WMR2" s="391" t="s">
        <v>130</v>
      </c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/>
      <c r="WNH2" s="391" t="s">
        <v>130</v>
      </c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/>
      <c r="WNX2" s="391" t="s">
        <v>130</v>
      </c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/>
      <c r="WON2" s="391" t="s">
        <v>130</v>
      </c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/>
      <c r="WPD2" s="391" t="s">
        <v>130</v>
      </c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/>
      <c r="WPT2" s="391" t="s">
        <v>130</v>
      </c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/>
      <c r="WQJ2" s="391" t="s">
        <v>130</v>
      </c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/>
      <c r="WQZ2" s="391" t="s">
        <v>130</v>
      </c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/>
      <c r="WRP2" s="391" t="s">
        <v>130</v>
      </c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/>
      <c r="WSF2" s="391" t="s">
        <v>130</v>
      </c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/>
      <c r="WSV2" s="391" t="s">
        <v>130</v>
      </c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/>
      <c r="WTL2" s="391" t="s">
        <v>130</v>
      </c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/>
      <c r="WUB2" s="391" t="s">
        <v>130</v>
      </c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/>
      <c r="WUR2" s="391" t="s">
        <v>130</v>
      </c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/>
      <c r="WVH2" s="391" t="s">
        <v>130</v>
      </c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/>
      <c r="WVX2" s="391" t="s">
        <v>130</v>
      </c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/>
      <c r="WWN2" s="391" t="s">
        <v>130</v>
      </c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/>
      <c r="WXD2" s="391" t="s">
        <v>130</v>
      </c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/>
      <c r="WXT2" s="391" t="s">
        <v>130</v>
      </c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/>
      <c r="WYJ2" s="391" t="s">
        <v>130</v>
      </c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/>
      <c r="WYZ2" s="391" t="s">
        <v>130</v>
      </c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/>
      <c r="WZP2" s="391" t="s">
        <v>130</v>
      </c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/>
      <c r="XAF2" s="391" t="s">
        <v>130</v>
      </c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/>
      <c r="XAV2" s="391" t="s">
        <v>130</v>
      </c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/>
      <c r="XBL2" s="391" t="s">
        <v>130</v>
      </c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/>
      <c r="XCB2" s="391" t="s">
        <v>130</v>
      </c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/>
      <c r="XCR2" s="391" t="s">
        <v>130</v>
      </c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/>
      <c r="XDH2" s="391" t="s">
        <v>130</v>
      </c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/>
      <c r="XDX2" s="391" t="s">
        <v>130</v>
      </c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/>
      <c r="XEN2" s="391" t="s">
        <v>130</v>
      </c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  <c r="XFC2" s="391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131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131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131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131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131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131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131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131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131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131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131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131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131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131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131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131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131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131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131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131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131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131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131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131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131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131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131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131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131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131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131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131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131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131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131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131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131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131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131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131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131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131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131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131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131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131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131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131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131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131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131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131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131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131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131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131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131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131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131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131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131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131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131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131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131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131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131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131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131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131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131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131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131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131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131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131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131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131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131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131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131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131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131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131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131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131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131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131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131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131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131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131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131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131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131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131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131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131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131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131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131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131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131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131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131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131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131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131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131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131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131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131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131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131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131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131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131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131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131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131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131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131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131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131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131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131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131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131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131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131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131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131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131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131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131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131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131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131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131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131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131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131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131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131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131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131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131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131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131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131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131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131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131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131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131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131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131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131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131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131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131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131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131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131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131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131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131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131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131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131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131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131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131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131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131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131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131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131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131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131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131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131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131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131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131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131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131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131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131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131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131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131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131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131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131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131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131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131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131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131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131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131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131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131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131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131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131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131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131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131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131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131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131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131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131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131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131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131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131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131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131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131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131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131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131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131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131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131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131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131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131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131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131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131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131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131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131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131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131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131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131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131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131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131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131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131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131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131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131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131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131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131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131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131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131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131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131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131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131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131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131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131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131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131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131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131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131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131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131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131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131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131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131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131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131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131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131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131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131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131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131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131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131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131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131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131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131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131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131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131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131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131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131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131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131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131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131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131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131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131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131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131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131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131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131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131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131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131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131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131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131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131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131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131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131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131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131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131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131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131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131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131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131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131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131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131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131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131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131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131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131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131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131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131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131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131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131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131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131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131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131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131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131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131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131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131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131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131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131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131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131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131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131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131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131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131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131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131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131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131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131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131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131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131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131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131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131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131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131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131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131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131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131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131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131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131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131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131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131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131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131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131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131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131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131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131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131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131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131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131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131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131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131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131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131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131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131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131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131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131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131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131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131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131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131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131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131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131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131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131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131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131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131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131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131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131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131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131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131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131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131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131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131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131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131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131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131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131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131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131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131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131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131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131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131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131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131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131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131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131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131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131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131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131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131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131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131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131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131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131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131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131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131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131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131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131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131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131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131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131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131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131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131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131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131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131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131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131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131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131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131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131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131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131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131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131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131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131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131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131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131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131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131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131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131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131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131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131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131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131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131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131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131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131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131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131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131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131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131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131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131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131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131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131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131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131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131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131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131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131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131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131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131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131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131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131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131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131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131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131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131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131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131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131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131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131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131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131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131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131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131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131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131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131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131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131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131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131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131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131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131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131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131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131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131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131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131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131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131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131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131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131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131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131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131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131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131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131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131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131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131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131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131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131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131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131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131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131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131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131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131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131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131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131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131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131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131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131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131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131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131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131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131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131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131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131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131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131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131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131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131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131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131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131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131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131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131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131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131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131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131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131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131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131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131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131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131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131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131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131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131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131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131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131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131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131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131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131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131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131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131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131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131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131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131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131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131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131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131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131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131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131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131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131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131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131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131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131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131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131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131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131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131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131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131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131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131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131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131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131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131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131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131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131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131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131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131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131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131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131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131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131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131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131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131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131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131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131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131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131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131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131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131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131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131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131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131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131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131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131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131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131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131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131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131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131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131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131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131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131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131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131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131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131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131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131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131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131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131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131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131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131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131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131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131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131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131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131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131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131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131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131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131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131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131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131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131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131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131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131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131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131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131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131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131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131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131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131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131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131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131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131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131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131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131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131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131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131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131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131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131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131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131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131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131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131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131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131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131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131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131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131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131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131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131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131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131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131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131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131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131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131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131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131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131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131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131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131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131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131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131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131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131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131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131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131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131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131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131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131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131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131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131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131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131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131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131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131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131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131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131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131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131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131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131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131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131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131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131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131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131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131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131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131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131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131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131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131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131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131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131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131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131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131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131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131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131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131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131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131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131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131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131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131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131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131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131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131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131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131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131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131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131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131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131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131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131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131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131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131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131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131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131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131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131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131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131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131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131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131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131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131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131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131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131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131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131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131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131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131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131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131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131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131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131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131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131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131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131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131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131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131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131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131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131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131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131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131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131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131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131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131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131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131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131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131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131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131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131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131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131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131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131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131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131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131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131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131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131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131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131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131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131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131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131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131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131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131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131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131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131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131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131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131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131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131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131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131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131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131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131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131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131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131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131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131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131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131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131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131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131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131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131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131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131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131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131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131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131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131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131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131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131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131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131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131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131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131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131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131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131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131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131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131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131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131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131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131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131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131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131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131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131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131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131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131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131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131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131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131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131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131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131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131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131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131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131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131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131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131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131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131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131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131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131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131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131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131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131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131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131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131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131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131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131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131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131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131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131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131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131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131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131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131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131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131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131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131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131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131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131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131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131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131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131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131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131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131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131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131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131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131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131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131</v>
      </c>
    </row>
    <row r="4" spans="1:16383" s="61" customFormat="1" ht="75" customHeight="1">
      <c r="C4" s="454" t="s">
        <v>181</v>
      </c>
      <c r="D4" s="453"/>
      <c r="E4" s="453"/>
      <c r="F4" s="63"/>
      <c r="H4" s="452" t="s">
        <v>6</v>
      </c>
      <c r="I4" s="453"/>
      <c r="J4" s="453"/>
      <c r="K4" s="63"/>
      <c r="M4" s="452" t="s">
        <v>117</v>
      </c>
      <c r="N4" s="453"/>
      <c r="O4" s="453"/>
      <c r="P4" s="63"/>
    </row>
    <row r="5" spans="1:16383" ht="30" customHeight="1">
      <c r="B5" s="447" t="s">
        <v>0</v>
      </c>
      <c r="C5" s="449" t="s">
        <v>109</v>
      </c>
      <c r="D5" s="450"/>
      <c r="E5" s="450"/>
      <c r="F5" s="64"/>
      <c r="G5" s="447" t="s">
        <v>0</v>
      </c>
      <c r="H5" s="451" t="s">
        <v>110</v>
      </c>
      <c r="I5" s="430"/>
      <c r="J5" s="430"/>
      <c r="K5" s="64"/>
      <c r="L5" s="447" t="s">
        <v>0</v>
      </c>
      <c r="M5" s="449" t="s">
        <v>182</v>
      </c>
      <c r="N5" s="430"/>
      <c r="O5" s="430"/>
      <c r="P5" s="65"/>
    </row>
    <row r="6" spans="1:16383" ht="35.1" customHeight="1">
      <c r="B6" s="448"/>
      <c r="C6" s="104" t="s">
        <v>1</v>
      </c>
      <c r="D6" s="105" t="s">
        <v>2</v>
      </c>
      <c r="E6" s="104" t="s">
        <v>3</v>
      </c>
      <c r="F6" s="64"/>
      <c r="G6" s="448"/>
      <c r="H6" s="104" t="s">
        <v>4</v>
      </c>
      <c r="I6" s="105" t="s">
        <v>5</v>
      </c>
      <c r="J6" s="104" t="s">
        <v>7</v>
      </c>
      <c r="K6" s="64"/>
      <c r="L6" s="448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 ht="15.75">
      <c r="B57" s="208">
        <v>45047</v>
      </c>
      <c r="C57" s="360">
        <v>12.3939</v>
      </c>
      <c r="D57" s="360">
        <v>10.9488</v>
      </c>
      <c r="E57" s="360">
        <v>11.1944</v>
      </c>
      <c r="G57" s="208">
        <v>45047</v>
      </c>
      <c r="H57" s="360">
        <v>8.3590999999999998</v>
      </c>
      <c r="I57" s="360">
        <v>5.5956999999999999</v>
      </c>
      <c r="J57" s="360">
        <v>5.3563000000000001</v>
      </c>
      <c r="L57" s="208">
        <v>45047</v>
      </c>
      <c r="M57" s="360">
        <v>3.7235</v>
      </c>
      <c r="N57" s="360">
        <v>5.0693999999999999</v>
      </c>
      <c r="O57" s="360">
        <v>5.5411999999999999</v>
      </c>
      <c r="P57" s="65"/>
    </row>
    <row r="58" spans="2:16">
      <c r="B58" s="67" t="s">
        <v>238</v>
      </c>
      <c r="F58" t="s">
        <v>137</v>
      </c>
      <c r="P58" s="65"/>
    </row>
    <row r="59" spans="2:16">
      <c r="P59" s="65"/>
    </row>
    <row r="60" spans="2:16">
      <c r="P60" s="65"/>
    </row>
    <row r="61" spans="2:16">
      <c r="E61" t="s">
        <v>137</v>
      </c>
      <c r="P61" s="65"/>
    </row>
    <row r="62" spans="2:16">
      <c r="J62" t="s">
        <v>137</v>
      </c>
      <c r="P62" s="65"/>
    </row>
    <row r="63" spans="2:16">
      <c r="P63" s="65"/>
    </row>
    <row r="64" spans="2:16">
      <c r="P64" s="65"/>
    </row>
    <row r="65" spans="16:16">
      <c r="P65" s="65"/>
    </row>
    <row r="66" spans="16:16">
      <c r="P66" s="65"/>
    </row>
    <row r="67" spans="16:16">
      <c r="P67" s="65"/>
    </row>
    <row r="68" spans="16:16">
      <c r="P68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5"/>
  <sheetViews>
    <sheetView showGridLines="0" showRowColHeaders="0" zoomScale="85" zoomScaleNormal="85" workbookViewId="0">
      <selection activeCell="H11" sqref="H1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39"/>
      <c r="AD1" s="439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39"/>
      <c r="AT1" s="439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  <c r="BF1" s="446"/>
      <c r="BG1" s="446"/>
      <c r="BH1" s="446"/>
      <c r="BI1" s="439"/>
      <c r="BJ1" s="439"/>
      <c r="BK1" s="446"/>
      <c r="BL1" s="446"/>
      <c r="BM1" s="446"/>
      <c r="BN1" s="446"/>
      <c r="BO1" s="446"/>
      <c r="BP1" s="446"/>
      <c r="BQ1" s="446"/>
      <c r="BR1" s="446"/>
      <c r="BS1" s="446"/>
      <c r="BT1" s="446"/>
      <c r="BU1" s="446"/>
      <c r="BV1" s="446"/>
      <c r="BW1" s="446"/>
      <c r="BX1" s="446"/>
      <c r="BY1" s="439"/>
      <c r="BZ1" s="439"/>
      <c r="CA1" s="446"/>
      <c r="CB1" s="446"/>
      <c r="CC1" s="446"/>
      <c r="CD1" s="446"/>
      <c r="CE1" s="446"/>
      <c r="CF1" s="446"/>
      <c r="CG1" s="446"/>
      <c r="CH1" s="446"/>
      <c r="CI1" s="446"/>
      <c r="CJ1" s="446"/>
      <c r="CK1" s="446"/>
      <c r="CL1" s="446"/>
      <c r="CM1" s="446"/>
      <c r="CN1" s="446"/>
      <c r="CO1" s="439"/>
      <c r="CP1" s="439"/>
      <c r="CQ1" s="390" t="s">
        <v>128</v>
      </c>
      <c r="CR1" s="390"/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439"/>
      <c r="DF1" s="439"/>
      <c r="DG1" s="390" t="s">
        <v>128</v>
      </c>
      <c r="DH1" s="390"/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439"/>
      <c r="DV1" s="439"/>
      <c r="DW1" s="390" t="s">
        <v>128</v>
      </c>
      <c r="DX1" s="390"/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439"/>
      <c r="EL1" s="439"/>
      <c r="EM1" s="390" t="s">
        <v>128</v>
      </c>
      <c r="EN1" s="390"/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439"/>
      <c r="FB1" s="439"/>
      <c r="FC1" s="390" t="s">
        <v>128</v>
      </c>
      <c r="FD1" s="390"/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439"/>
      <c r="FR1" s="439"/>
      <c r="FS1" s="390" t="s">
        <v>128</v>
      </c>
      <c r="FT1" s="390"/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439"/>
      <c r="GH1" s="439"/>
      <c r="GI1" s="390" t="s">
        <v>128</v>
      </c>
      <c r="GJ1" s="390"/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439"/>
      <c r="GX1" s="439"/>
      <c r="GY1" s="390" t="s">
        <v>128</v>
      </c>
      <c r="GZ1" s="390"/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439"/>
      <c r="HN1" s="439"/>
      <c r="HO1" s="390" t="s">
        <v>128</v>
      </c>
      <c r="HP1" s="390"/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439"/>
      <c r="ID1" s="439"/>
      <c r="IE1" s="390" t="s">
        <v>128</v>
      </c>
      <c r="IF1" s="390"/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439"/>
      <c r="IT1" s="439"/>
      <c r="IU1" s="390" t="s">
        <v>128</v>
      </c>
      <c r="IV1" s="390"/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439"/>
      <c r="JJ1" s="439"/>
      <c r="JK1" s="390" t="s">
        <v>128</v>
      </c>
      <c r="JL1" s="390"/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439"/>
      <c r="JZ1" s="439"/>
      <c r="KA1" s="390" t="s">
        <v>128</v>
      </c>
      <c r="KB1" s="390"/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439"/>
      <c r="KP1" s="439"/>
      <c r="KQ1" s="390" t="s">
        <v>128</v>
      </c>
      <c r="KR1" s="390"/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439"/>
      <c r="LF1" s="439"/>
      <c r="LG1" s="390" t="s">
        <v>128</v>
      </c>
      <c r="LH1" s="390"/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439"/>
      <c r="LV1" s="439"/>
      <c r="LW1" s="390" t="s">
        <v>128</v>
      </c>
      <c r="LX1" s="390"/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439"/>
      <c r="ML1" s="439"/>
      <c r="MM1" s="390" t="s">
        <v>128</v>
      </c>
      <c r="MN1" s="390"/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439"/>
      <c r="NB1" s="439"/>
      <c r="NC1" s="390" t="s">
        <v>128</v>
      </c>
      <c r="ND1" s="390"/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439"/>
      <c r="NR1" s="439"/>
      <c r="NS1" s="390" t="s">
        <v>128</v>
      </c>
      <c r="NT1" s="390"/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439"/>
      <c r="OH1" s="439"/>
      <c r="OI1" s="390" t="s">
        <v>128</v>
      </c>
      <c r="OJ1" s="390"/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439"/>
      <c r="OX1" s="439"/>
      <c r="OY1" s="390" t="s">
        <v>128</v>
      </c>
      <c r="OZ1" s="390"/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439"/>
      <c r="PN1" s="439"/>
      <c r="PO1" s="390" t="s">
        <v>128</v>
      </c>
      <c r="PP1" s="390"/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439"/>
      <c r="QD1" s="439"/>
      <c r="QE1" s="390" t="s">
        <v>128</v>
      </c>
      <c r="QF1" s="390"/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439"/>
      <c r="QT1" s="439"/>
      <c r="QU1" s="390" t="s">
        <v>128</v>
      </c>
      <c r="QV1" s="390"/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439"/>
      <c r="RJ1" s="439"/>
      <c r="RK1" s="390" t="s">
        <v>128</v>
      </c>
      <c r="RL1" s="390"/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439"/>
      <c r="RZ1" s="439"/>
      <c r="SA1" s="390" t="s">
        <v>128</v>
      </c>
      <c r="SB1" s="390"/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439"/>
      <c r="SP1" s="439"/>
      <c r="SQ1" s="390" t="s">
        <v>128</v>
      </c>
      <c r="SR1" s="390"/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439"/>
      <c r="TF1" s="439"/>
      <c r="TG1" s="390" t="s">
        <v>128</v>
      </c>
      <c r="TH1" s="390"/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439"/>
      <c r="TV1" s="439"/>
      <c r="TW1" s="390" t="s">
        <v>128</v>
      </c>
      <c r="TX1" s="390"/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439"/>
      <c r="UL1" s="439"/>
      <c r="UM1" s="390" t="s">
        <v>128</v>
      </c>
      <c r="UN1" s="390"/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439"/>
      <c r="VB1" s="439"/>
      <c r="VC1" s="390" t="s">
        <v>128</v>
      </c>
      <c r="VD1" s="390"/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439"/>
      <c r="VR1" s="439"/>
      <c r="VS1" s="390" t="s">
        <v>128</v>
      </c>
      <c r="VT1" s="390"/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439"/>
      <c r="WH1" s="439"/>
      <c r="WI1" s="390" t="s">
        <v>128</v>
      </c>
      <c r="WJ1" s="390"/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439"/>
      <c r="WX1" s="439"/>
      <c r="WY1" s="390" t="s">
        <v>128</v>
      </c>
      <c r="WZ1" s="390"/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439"/>
      <c r="XN1" s="439"/>
      <c r="XO1" s="390" t="s">
        <v>128</v>
      </c>
      <c r="XP1" s="390"/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439"/>
      <c r="YD1" s="439"/>
      <c r="YE1" s="390" t="s">
        <v>128</v>
      </c>
      <c r="YF1" s="390"/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439"/>
      <c r="YT1" s="439"/>
      <c r="YU1" s="390" t="s">
        <v>128</v>
      </c>
      <c r="YV1" s="390"/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439"/>
      <c r="ZJ1" s="439"/>
      <c r="ZK1" s="390" t="s">
        <v>128</v>
      </c>
      <c r="ZL1" s="390"/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439"/>
      <c r="ZZ1" s="439"/>
      <c r="AAA1" s="390" t="s">
        <v>128</v>
      </c>
      <c r="AAB1" s="390"/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439"/>
      <c r="AAP1" s="439"/>
      <c r="AAQ1" s="390" t="s">
        <v>128</v>
      </c>
      <c r="AAR1" s="390"/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439"/>
      <c r="ABF1" s="439"/>
      <c r="ABG1" s="390" t="s">
        <v>128</v>
      </c>
      <c r="ABH1" s="390"/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439"/>
      <c r="ABV1" s="439"/>
      <c r="ABW1" s="390" t="s">
        <v>128</v>
      </c>
      <c r="ABX1" s="390"/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439"/>
      <c r="ACL1" s="439"/>
      <c r="ACM1" s="390" t="s">
        <v>128</v>
      </c>
      <c r="ACN1" s="390"/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439"/>
      <c r="ADB1" s="439"/>
      <c r="ADC1" s="390" t="s">
        <v>128</v>
      </c>
      <c r="ADD1" s="390"/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439"/>
      <c r="ADR1" s="439"/>
      <c r="ADS1" s="390" t="s">
        <v>128</v>
      </c>
      <c r="ADT1" s="390"/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439"/>
      <c r="AEH1" s="439"/>
      <c r="AEI1" s="390" t="s">
        <v>128</v>
      </c>
      <c r="AEJ1" s="390"/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439"/>
      <c r="AEX1" s="439"/>
      <c r="AEY1" s="390" t="s">
        <v>128</v>
      </c>
      <c r="AEZ1" s="390"/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439"/>
      <c r="AFN1" s="439"/>
      <c r="AFO1" s="390" t="s">
        <v>128</v>
      </c>
      <c r="AFP1" s="390"/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439"/>
      <c r="AGD1" s="439"/>
      <c r="AGE1" s="390" t="s">
        <v>128</v>
      </c>
      <c r="AGF1" s="390"/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439"/>
      <c r="AGT1" s="439"/>
      <c r="AGU1" s="390" t="s">
        <v>128</v>
      </c>
      <c r="AGV1" s="390"/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439"/>
      <c r="AHJ1" s="439"/>
      <c r="AHK1" s="390" t="s">
        <v>128</v>
      </c>
      <c r="AHL1" s="390"/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439"/>
      <c r="AHZ1" s="439"/>
      <c r="AIA1" s="390" t="s">
        <v>128</v>
      </c>
      <c r="AIB1" s="390"/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439"/>
      <c r="AIP1" s="439"/>
      <c r="AIQ1" s="390" t="s">
        <v>128</v>
      </c>
      <c r="AIR1" s="390"/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439"/>
      <c r="AJF1" s="439"/>
      <c r="AJG1" s="390" t="s">
        <v>128</v>
      </c>
      <c r="AJH1" s="390"/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439"/>
      <c r="AJV1" s="439"/>
      <c r="AJW1" s="390" t="s">
        <v>128</v>
      </c>
      <c r="AJX1" s="390"/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439"/>
      <c r="AKL1" s="439"/>
      <c r="AKM1" s="390" t="s">
        <v>128</v>
      </c>
      <c r="AKN1" s="390"/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439"/>
      <c r="ALB1" s="439"/>
      <c r="ALC1" s="390" t="s">
        <v>128</v>
      </c>
      <c r="ALD1" s="390"/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439"/>
      <c r="ALR1" s="439"/>
      <c r="ALS1" s="390" t="s">
        <v>128</v>
      </c>
      <c r="ALT1" s="390"/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439"/>
      <c r="AMH1" s="439"/>
      <c r="AMI1" s="390" t="s">
        <v>128</v>
      </c>
      <c r="AMJ1" s="390"/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439"/>
      <c r="AMX1" s="439"/>
      <c r="AMY1" s="390" t="s">
        <v>128</v>
      </c>
      <c r="AMZ1" s="390"/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439"/>
      <c r="ANN1" s="439"/>
      <c r="ANO1" s="390" t="s">
        <v>128</v>
      </c>
      <c r="ANP1" s="390"/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439"/>
      <c r="AOD1" s="439"/>
      <c r="AOE1" s="390" t="s">
        <v>128</v>
      </c>
      <c r="AOF1" s="390"/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439"/>
      <c r="AOT1" s="439"/>
      <c r="AOU1" s="390" t="s">
        <v>128</v>
      </c>
      <c r="AOV1" s="390"/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439"/>
      <c r="APJ1" s="439"/>
      <c r="APK1" s="390" t="s">
        <v>128</v>
      </c>
      <c r="APL1" s="390"/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439"/>
      <c r="APZ1" s="439"/>
      <c r="AQA1" s="390" t="s">
        <v>128</v>
      </c>
      <c r="AQB1" s="390"/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439"/>
      <c r="AQP1" s="439"/>
      <c r="AQQ1" s="390" t="s">
        <v>128</v>
      </c>
      <c r="AQR1" s="390"/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439"/>
      <c r="ARF1" s="439"/>
      <c r="ARG1" s="390" t="s">
        <v>128</v>
      </c>
      <c r="ARH1" s="390"/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439"/>
      <c r="ARV1" s="439"/>
      <c r="ARW1" s="390" t="s">
        <v>128</v>
      </c>
      <c r="ARX1" s="390"/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439"/>
      <c r="ASL1" s="439"/>
      <c r="ASM1" s="390" t="s">
        <v>128</v>
      </c>
      <c r="ASN1" s="390"/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439"/>
      <c r="ATB1" s="439"/>
      <c r="ATC1" s="390" t="s">
        <v>128</v>
      </c>
      <c r="ATD1" s="390"/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439"/>
      <c r="ATR1" s="439"/>
      <c r="ATS1" s="390" t="s">
        <v>128</v>
      </c>
      <c r="ATT1" s="390"/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439"/>
      <c r="AUH1" s="439"/>
      <c r="AUI1" s="390" t="s">
        <v>128</v>
      </c>
      <c r="AUJ1" s="390"/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439"/>
      <c r="AUX1" s="439"/>
      <c r="AUY1" s="390" t="s">
        <v>128</v>
      </c>
      <c r="AUZ1" s="390"/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439"/>
      <c r="AVN1" s="439"/>
      <c r="AVO1" s="390" t="s">
        <v>128</v>
      </c>
      <c r="AVP1" s="390"/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439"/>
      <c r="AWD1" s="439"/>
      <c r="AWE1" s="390" t="s">
        <v>128</v>
      </c>
      <c r="AWF1" s="390"/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439"/>
      <c r="AWT1" s="439"/>
      <c r="AWU1" s="390" t="s">
        <v>128</v>
      </c>
      <c r="AWV1" s="390"/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439"/>
      <c r="AXJ1" s="439"/>
      <c r="AXK1" s="390" t="s">
        <v>128</v>
      </c>
      <c r="AXL1" s="390"/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439"/>
      <c r="AXZ1" s="439"/>
      <c r="AYA1" s="390" t="s">
        <v>128</v>
      </c>
      <c r="AYB1" s="390"/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439"/>
      <c r="AYP1" s="439"/>
      <c r="AYQ1" s="390" t="s">
        <v>128</v>
      </c>
      <c r="AYR1" s="390"/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439"/>
      <c r="AZF1" s="439"/>
      <c r="AZG1" s="390" t="s">
        <v>128</v>
      </c>
      <c r="AZH1" s="390"/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439"/>
      <c r="AZV1" s="439"/>
      <c r="AZW1" s="390" t="s">
        <v>128</v>
      </c>
      <c r="AZX1" s="390"/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439"/>
      <c r="BAL1" s="439"/>
      <c r="BAM1" s="390" t="s">
        <v>128</v>
      </c>
      <c r="BAN1" s="390"/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439"/>
      <c r="BBB1" s="439"/>
      <c r="BBC1" s="390" t="s">
        <v>128</v>
      </c>
      <c r="BBD1" s="390"/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439"/>
      <c r="BBR1" s="439"/>
      <c r="BBS1" s="390" t="s">
        <v>128</v>
      </c>
      <c r="BBT1" s="390"/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439"/>
      <c r="BCH1" s="439"/>
      <c r="BCI1" s="390" t="s">
        <v>128</v>
      </c>
      <c r="BCJ1" s="390"/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439"/>
      <c r="BCX1" s="439"/>
      <c r="BCY1" s="390" t="s">
        <v>128</v>
      </c>
      <c r="BCZ1" s="390"/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439"/>
      <c r="BDN1" s="439"/>
      <c r="BDO1" s="390" t="s">
        <v>128</v>
      </c>
      <c r="BDP1" s="390"/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439"/>
      <c r="BED1" s="439"/>
      <c r="BEE1" s="390" t="s">
        <v>128</v>
      </c>
      <c r="BEF1" s="390"/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439"/>
      <c r="BET1" s="439"/>
      <c r="BEU1" s="390" t="s">
        <v>128</v>
      </c>
      <c r="BEV1" s="390"/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439"/>
      <c r="BFJ1" s="439"/>
      <c r="BFK1" s="390" t="s">
        <v>128</v>
      </c>
      <c r="BFL1" s="390"/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439"/>
      <c r="BFZ1" s="439"/>
      <c r="BGA1" s="390" t="s">
        <v>128</v>
      </c>
      <c r="BGB1" s="390"/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439"/>
      <c r="BGP1" s="439"/>
      <c r="BGQ1" s="390" t="s">
        <v>128</v>
      </c>
      <c r="BGR1" s="390"/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439"/>
      <c r="BHF1" s="439"/>
      <c r="BHG1" s="390" t="s">
        <v>128</v>
      </c>
      <c r="BHH1" s="390"/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439"/>
      <c r="BHV1" s="439"/>
      <c r="BHW1" s="390" t="s">
        <v>128</v>
      </c>
      <c r="BHX1" s="390"/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439"/>
      <c r="BIL1" s="439"/>
      <c r="BIM1" s="390" t="s">
        <v>128</v>
      </c>
      <c r="BIN1" s="390"/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439"/>
      <c r="BJB1" s="439"/>
      <c r="BJC1" s="390" t="s">
        <v>128</v>
      </c>
      <c r="BJD1" s="390"/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439"/>
      <c r="BJR1" s="439"/>
      <c r="BJS1" s="390" t="s">
        <v>128</v>
      </c>
      <c r="BJT1" s="390"/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439"/>
      <c r="BKH1" s="439"/>
      <c r="BKI1" s="390" t="s">
        <v>128</v>
      </c>
      <c r="BKJ1" s="390"/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439"/>
      <c r="BKX1" s="439"/>
      <c r="BKY1" s="390" t="s">
        <v>128</v>
      </c>
      <c r="BKZ1" s="390"/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439"/>
      <c r="BLN1" s="439"/>
      <c r="BLO1" s="390" t="s">
        <v>128</v>
      </c>
      <c r="BLP1" s="390"/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439"/>
      <c r="BMD1" s="439"/>
      <c r="BME1" s="390" t="s">
        <v>128</v>
      </c>
      <c r="BMF1" s="390"/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439"/>
      <c r="BMT1" s="439"/>
      <c r="BMU1" s="390" t="s">
        <v>128</v>
      </c>
      <c r="BMV1" s="390"/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439"/>
      <c r="BNJ1" s="439"/>
      <c r="BNK1" s="390" t="s">
        <v>128</v>
      </c>
      <c r="BNL1" s="390"/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439"/>
      <c r="BNZ1" s="439"/>
      <c r="BOA1" s="390" t="s">
        <v>128</v>
      </c>
      <c r="BOB1" s="390"/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439"/>
      <c r="BOP1" s="439"/>
      <c r="BOQ1" s="390" t="s">
        <v>128</v>
      </c>
      <c r="BOR1" s="390"/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439"/>
      <c r="BPF1" s="439"/>
      <c r="BPG1" s="390" t="s">
        <v>128</v>
      </c>
      <c r="BPH1" s="390"/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439"/>
      <c r="BPV1" s="439"/>
      <c r="BPW1" s="390" t="s">
        <v>128</v>
      </c>
      <c r="BPX1" s="390"/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439"/>
      <c r="BQL1" s="439"/>
      <c r="BQM1" s="390" t="s">
        <v>128</v>
      </c>
      <c r="BQN1" s="390"/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439"/>
      <c r="BRB1" s="439"/>
      <c r="BRC1" s="390" t="s">
        <v>128</v>
      </c>
      <c r="BRD1" s="390"/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439"/>
      <c r="BRR1" s="439"/>
      <c r="BRS1" s="390" t="s">
        <v>128</v>
      </c>
      <c r="BRT1" s="390"/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439"/>
      <c r="BSH1" s="439"/>
      <c r="BSI1" s="390" t="s">
        <v>128</v>
      </c>
      <c r="BSJ1" s="390"/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439"/>
      <c r="BSX1" s="439"/>
      <c r="BSY1" s="390" t="s">
        <v>128</v>
      </c>
      <c r="BSZ1" s="390"/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439"/>
      <c r="BTN1" s="439"/>
      <c r="BTO1" s="390" t="s">
        <v>128</v>
      </c>
      <c r="BTP1" s="390"/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439"/>
      <c r="BUD1" s="439"/>
      <c r="BUE1" s="390" t="s">
        <v>128</v>
      </c>
      <c r="BUF1" s="390"/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439"/>
      <c r="BUT1" s="439"/>
      <c r="BUU1" s="390" t="s">
        <v>128</v>
      </c>
      <c r="BUV1" s="390"/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439"/>
      <c r="BVJ1" s="439"/>
      <c r="BVK1" s="390" t="s">
        <v>128</v>
      </c>
      <c r="BVL1" s="390"/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439"/>
      <c r="BVZ1" s="439"/>
      <c r="BWA1" s="390" t="s">
        <v>128</v>
      </c>
      <c r="BWB1" s="390"/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439"/>
      <c r="BWP1" s="439"/>
      <c r="BWQ1" s="390" t="s">
        <v>128</v>
      </c>
      <c r="BWR1" s="390"/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439"/>
      <c r="BXF1" s="439"/>
      <c r="BXG1" s="390" t="s">
        <v>128</v>
      </c>
      <c r="BXH1" s="390"/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439"/>
      <c r="BXV1" s="439"/>
      <c r="BXW1" s="390" t="s">
        <v>128</v>
      </c>
      <c r="BXX1" s="390"/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439"/>
      <c r="BYL1" s="439"/>
      <c r="BYM1" s="390" t="s">
        <v>128</v>
      </c>
      <c r="BYN1" s="390"/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439"/>
      <c r="BZB1" s="439"/>
      <c r="BZC1" s="390" t="s">
        <v>128</v>
      </c>
      <c r="BZD1" s="390"/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439"/>
      <c r="BZR1" s="439"/>
      <c r="BZS1" s="390" t="s">
        <v>128</v>
      </c>
      <c r="BZT1" s="390"/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439"/>
      <c r="CAH1" s="439"/>
      <c r="CAI1" s="390" t="s">
        <v>128</v>
      </c>
      <c r="CAJ1" s="390"/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439"/>
      <c r="CAX1" s="439"/>
      <c r="CAY1" s="390" t="s">
        <v>128</v>
      </c>
      <c r="CAZ1" s="390"/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439"/>
      <c r="CBN1" s="439"/>
      <c r="CBO1" s="390" t="s">
        <v>128</v>
      </c>
      <c r="CBP1" s="390"/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439"/>
      <c r="CCD1" s="439"/>
      <c r="CCE1" s="390" t="s">
        <v>128</v>
      </c>
      <c r="CCF1" s="390"/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439"/>
      <c r="CCT1" s="439"/>
      <c r="CCU1" s="390" t="s">
        <v>128</v>
      </c>
      <c r="CCV1" s="390"/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439"/>
      <c r="CDJ1" s="439"/>
      <c r="CDK1" s="390" t="s">
        <v>128</v>
      </c>
      <c r="CDL1" s="390"/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439"/>
      <c r="CDZ1" s="439"/>
      <c r="CEA1" s="390" t="s">
        <v>128</v>
      </c>
      <c r="CEB1" s="390"/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439"/>
      <c r="CEP1" s="439"/>
      <c r="CEQ1" s="390" t="s">
        <v>128</v>
      </c>
      <c r="CER1" s="390"/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439"/>
      <c r="CFF1" s="439"/>
      <c r="CFG1" s="390" t="s">
        <v>128</v>
      </c>
      <c r="CFH1" s="390"/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439"/>
      <c r="CFV1" s="439"/>
      <c r="CFW1" s="390" t="s">
        <v>128</v>
      </c>
      <c r="CFX1" s="390"/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439"/>
      <c r="CGL1" s="439"/>
      <c r="CGM1" s="390" t="s">
        <v>128</v>
      </c>
      <c r="CGN1" s="390"/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439"/>
      <c r="CHB1" s="439"/>
      <c r="CHC1" s="390" t="s">
        <v>128</v>
      </c>
      <c r="CHD1" s="390"/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439"/>
      <c r="CHR1" s="439"/>
      <c r="CHS1" s="390" t="s">
        <v>128</v>
      </c>
      <c r="CHT1" s="390"/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439"/>
      <c r="CIH1" s="439"/>
      <c r="CII1" s="390" t="s">
        <v>128</v>
      </c>
      <c r="CIJ1" s="390"/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439"/>
      <c r="CIX1" s="439"/>
      <c r="CIY1" s="390" t="s">
        <v>128</v>
      </c>
      <c r="CIZ1" s="390"/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439"/>
      <c r="CJN1" s="439"/>
      <c r="CJO1" s="390" t="s">
        <v>128</v>
      </c>
      <c r="CJP1" s="390"/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439"/>
      <c r="CKD1" s="439"/>
      <c r="CKE1" s="390" t="s">
        <v>128</v>
      </c>
      <c r="CKF1" s="390"/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439"/>
      <c r="CKT1" s="439"/>
      <c r="CKU1" s="390" t="s">
        <v>128</v>
      </c>
      <c r="CKV1" s="390"/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439"/>
      <c r="CLJ1" s="439"/>
      <c r="CLK1" s="390" t="s">
        <v>128</v>
      </c>
      <c r="CLL1" s="390"/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439"/>
      <c r="CLZ1" s="439"/>
      <c r="CMA1" s="390" t="s">
        <v>128</v>
      </c>
      <c r="CMB1" s="390"/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439"/>
      <c r="CMP1" s="439"/>
      <c r="CMQ1" s="390" t="s">
        <v>128</v>
      </c>
      <c r="CMR1" s="390"/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439"/>
      <c r="CNF1" s="439"/>
      <c r="CNG1" s="390" t="s">
        <v>128</v>
      </c>
      <c r="CNH1" s="390"/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439"/>
      <c r="CNV1" s="439"/>
      <c r="CNW1" s="390" t="s">
        <v>128</v>
      </c>
      <c r="CNX1" s="390"/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439"/>
      <c r="COL1" s="439"/>
      <c r="COM1" s="390" t="s">
        <v>128</v>
      </c>
      <c r="CON1" s="390"/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439"/>
      <c r="CPB1" s="439"/>
      <c r="CPC1" s="390" t="s">
        <v>128</v>
      </c>
      <c r="CPD1" s="390"/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439"/>
      <c r="CPR1" s="439"/>
      <c r="CPS1" s="390" t="s">
        <v>128</v>
      </c>
      <c r="CPT1" s="390"/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439"/>
      <c r="CQH1" s="439"/>
      <c r="CQI1" s="390" t="s">
        <v>128</v>
      </c>
      <c r="CQJ1" s="390"/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439"/>
      <c r="CQX1" s="439"/>
      <c r="CQY1" s="390" t="s">
        <v>128</v>
      </c>
      <c r="CQZ1" s="390"/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439"/>
      <c r="CRN1" s="439"/>
      <c r="CRO1" s="390" t="s">
        <v>128</v>
      </c>
      <c r="CRP1" s="390"/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439"/>
      <c r="CSD1" s="439"/>
      <c r="CSE1" s="390" t="s">
        <v>128</v>
      </c>
      <c r="CSF1" s="390"/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439"/>
      <c r="CST1" s="439"/>
      <c r="CSU1" s="390" t="s">
        <v>128</v>
      </c>
      <c r="CSV1" s="390"/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439"/>
      <c r="CTJ1" s="439"/>
      <c r="CTK1" s="390" t="s">
        <v>128</v>
      </c>
      <c r="CTL1" s="390"/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439"/>
      <c r="CTZ1" s="439"/>
      <c r="CUA1" s="390" t="s">
        <v>128</v>
      </c>
      <c r="CUB1" s="390"/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439"/>
      <c r="CUP1" s="439"/>
      <c r="CUQ1" s="390" t="s">
        <v>128</v>
      </c>
      <c r="CUR1" s="390"/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439"/>
      <c r="CVF1" s="439"/>
      <c r="CVG1" s="390" t="s">
        <v>128</v>
      </c>
      <c r="CVH1" s="390"/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439"/>
      <c r="CVV1" s="439"/>
      <c r="CVW1" s="390" t="s">
        <v>128</v>
      </c>
      <c r="CVX1" s="390"/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439"/>
      <c r="CWL1" s="439"/>
      <c r="CWM1" s="390" t="s">
        <v>128</v>
      </c>
      <c r="CWN1" s="390"/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439"/>
      <c r="CXB1" s="439"/>
      <c r="CXC1" s="390" t="s">
        <v>128</v>
      </c>
      <c r="CXD1" s="390"/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439"/>
      <c r="CXR1" s="439"/>
      <c r="CXS1" s="390" t="s">
        <v>128</v>
      </c>
      <c r="CXT1" s="390"/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439"/>
      <c r="CYH1" s="439"/>
      <c r="CYI1" s="390" t="s">
        <v>128</v>
      </c>
      <c r="CYJ1" s="390"/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439"/>
      <c r="CYX1" s="439"/>
      <c r="CYY1" s="390" t="s">
        <v>128</v>
      </c>
      <c r="CYZ1" s="390"/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439"/>
      <c r="CZN1" s="439"/>
      <c r="CZO1" s="390" t="s">
        <v>128</v>
      </c>
      <c r="CZP1" s="390"/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439"/>
      <c r="DAD1" s="439"/>
      <c r="DAE1" s="390" t="s">
        <v>128</v>
      </c>
      <c r="DAF1" s="390"/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439"/>
      <c r="DAT1" s="439"/>
      <c r="DAU1" s="390" t="s">
        <v>128</v>
      </c>
      <c r="DAV1" s="390"/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439"/>
      <c r="DBJ1" s="439"/>
      <c r="DBK1" s="390" t="s">
        <v>128</v>
      </c>
      <c r="DBL1" s="390"/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439"/>
      <c r="DBZ1" s="439"/>
      <c r="DCA1" s="390" t="s">
        <v>128</v>
      </c>
      <c r="DCB1" s="390"/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439"/>
      <c r="DCP1" s="439"/>
      <c r="DCQ1" s="390" t="s">
        <v>128</v>
      </c>
      <c r="DCR1" s="390"/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439"/>
      <c r="DDF1" s="439"/>
      <c r="DDG1" s="390" t="s">
        <v>128</v>
      </c>
      <c r="DDH1" s="390"/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439"/>
      <c r="DDV1" s="439"/>
      <c r="DDW1" s="390" t="s">
        <v>128</v>
      </c>
      <c r="DDX1" s="390"/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439"/>
      <c r="DEL1" s="439"/>
      <c r="DEM1" s="390" t="s">
        <v>128</v>
      </c>
      <c r="DEN1" s="390"/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439"/>
      <c r="DFB1" s="439"/>
      <c r="DFC1" s="390" t="s">
        <v>128</v>
      </c>
      <c r="DFD1" s="390"/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439"/>
      <c r="DFR1" s="439"/>
      <c r="DFS1" s="390" t="s">
        <v>128</v>
      </c>
      <c r="DFT1" s="390"/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439"/>
      <c r="DGH1" s="439"/>
      <c r="DGI1" s="390" t="s">
        <v>128</v>
      </c>
      <c r="DGJ1" s="390"/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439"/>
      <c r="DGX1" s="439"/>
      <c r="DGY1" s="390" t="s">
        <v>128</v>
      </c>
      <c r="DGZ1" s="390"/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439"/>
      <c r="DHN1" s="439"/>
      <c r="DHO1" s="390" t="s">
        <v>128</v>
      </c>
      <c r="DHP1" s="390"/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439"/>
      <c r="DID1" s="439"/>
      <c r="DIE1" s="390" t="s">
        <v>128</v>
      </c>
      <c r="DIF1" s="390"/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439"/>
      <c r="DIT1" s="439"/>
      <c r="DIU1" s="390" t="s">
        <v>128</v>
      </c>
      <c r="DIV1" s="390"/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439"/>
      <c r="DJJ1" s="439"/>
      <c r="DJK1" s="390" t="s">
        <v>128</v>
      </c>
      <c r="DJL1" s="390"/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439"/>
      <c r="DJZ1" s="439"/>
      <c r="DKA1" s="390" t="s">
        <v>128</v>
      </c>
      <c r="DKB1" s="390"/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439"/>
      <c r="DKP1" s="439"/>
      <c r="DKQ1" s="390" t="s">
        <v>128</v>
      </c>
      <c r="DKR1" s="390"/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439"/>
      <c r="DLF1" s="439"/>
      <c r="DLG1" s="390" t="s">
        <v>128</v>
      </c>
      <c r="DLH1" s="390"/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439"/>
      <c r="DLV1" s="439"/>
      <c r="DLW1" s="390" t="s">
        <v>128</v>
      </c>
      <c r="DLX1" s="390"/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439"/>
      <c r="DML1" s="439"/>
      <c r="DMM1" s="390" t="s">
        <v>128</v>
      </c>
      <c r="DMN1" s="390"/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439"/>
      <c r="DNB1" s="439"/>
      <c r="DNC1" s="390" t="s">
        <v>128</v>
      </c>
      <c r="DND1" s="390"/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439"/>
      <c r="DNR1" s="439"/>
      <c r="DNS1" s="390" t="s">
        <v>128</v>
      </c>
      <c r="DNT1" s="390"/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439"/>
      <c r="DOH1" s="439"/>
      <c r="DOI1" s="390" t="s">
        <v>128</v>
      </c>
      <c r="DOJ1" s="390"/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439"/>
      <c r="DOX1" s="439"/>
      <c r="DOY1" s="390" t="s">
        <v>128</v>
      </c>
      <c r="DOZ1" s="390"/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439"/>
      <c r="DPN1" s="439"/>
      <c r="DPO1" s="390" t="s">
        <v>128</v>
      </c>
      <c r="DPP1" s="390"/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439"/>
      <c r="DQD1" s="439"/>
      <c r="DQE1" s="390" t="s">
        <v>128</v>
      </c>
      <c r="DQF1" s="390"/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439"/>
      <c r="DQT1" s="439"/>
      <c r="DQU1" s="390" t="s">
        <v>128</v>
      </c>
      <c r="DQV1" s="390"/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439"/>
      <c r="DRJ1" s="439"/>
      <c r="DRK1" s="390" t="s">
        <v>128</v>
      </c>
      <c r="DRL1" s="390"/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439"/>
      <c r="DRZ1" s="439"/>
      <c r="DSA1" s="390" t="s">
        <v>128</v>
      </c>
      <c r="DSB1" s="390"/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439"/>
      <c r="DSP1" s="439"/>
      <c r="DSQ1" s="390" t="s">
        <v>128</v>
      </c>
      <c r="DSR1" s="390"/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439"/>
      <c r="DTF1" s="439"/>
      <c r="DTG1" s="390" t="s">
        <v>128</v>
      </c>
      <c r="DTH1" s="390"/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439"/>
      <c r="DTV1" s="439"/>
      <c r="DTW1" s="390" t="s">
        <v>128</v>
      </c>
      <c r="DTX1" s="390"/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439"/>
      <c r="DUL1" s="439"/>
      <c r="DUM1" s="390" t="s">
        <v>128</v>
      </c>
      <c r="DUN1" s="390"/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439"/>
      <c r="DVB1" s="439"/>
      <c r="DVC1" s="390" t="s">
        <v>128</v>
      </c>
      <c r="DVD1" s="390"/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439"/>
      <c r="DVR1" s="439"/>
      <c r="DVS1" s="390" t="s">
        <v>128</v>
      </c>
      <c r="DVT1" s="390"/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439"/>
      <c r="DWH1" s="439"/>
      <c r="DWI1" s="390" t="s">
        <v>128</v>
      </c>
      <c r="DWJ1" s="390"/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439"/>
      <c r="DWX1" s="439"/>
      <c r="DWY1" s="390" t="s">
        <v>128</v>
      </c>
      <c r="DWZ1" s="390"/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439"/>
      <c r="DXN1" s="439"/>
      <c r="DXO1" s="390" t="s">
        <v>128</v>
      </c>
      <c r="DXP1" s="390"/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439"/>
      <c r="DYD1" s="439"/>
      <c r="DYE1" s="390" t="s">
        <v>128</v>
      </c>
      <c r="DYF1" s="390"/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439"/>
      <c r="DYT1" s="439"/>
      <c r="DYU1" s="390" t="s">
        <v>128</v>
      </c>
      <c r="DYV1" s="390"/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439"/>
      <c r="DZJ1" s="439"/>
      <c r="DZK1" s="390" t="s">
        <v>128</v>
      </c>
      <c r="DZL1" s="390"/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439"/>
      <c r="DZZ1" s="439"/>
      <c r="EAA1" s="390" t="s">
        <v>128</v>
      </c>
      <c r="EAB1" s="390"/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439"/>
      <c r="EAP1" s="439"/>
      <c r="EAQ1" s="390" t="s">
        <v>128</v>
      </c>
      <c r="EAR1" s="390"/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439"/>
      <c r="EBF1" s="439"/>
      <c r="EBG1" s="390" t="s">
        <v>128</v>
      </c>
      <c r="EBH1" s="390"/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439"/>
      <c r="EBV1" s="439"/>
      <c r="EBW1" s="390" t="s">
        <v>128</v>
      </c>
      <c r="EBX1" s="390"/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439"/>
      <c r="ECL1" s="439"/>
      <c r="ECM1" s="390" t="s">
        <v>128</v>
      </c>
      <c r="ECN1" s="390"/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439"/>
      <c r="EDB1" s="439"/>
      <c r="EDC1" s="390" t="s">
        <v>128</v>
      </c>
      <c r="EDD1" s="390"/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439"/>
      <c r="EDR1" s="439"/>
      <c r="EDS1" s="390" t="s">
        <v>128</v>
      </c>
      <c r="EDT1" s="390"/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439"/>
      <c r="EEH1" s="439"/>
      <c r="EEI1" s="390" t="s">
        <v>128</v>
      </c>
      <c r="EEJ1" s="390"/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439"/>
      <c r="EEX1" s="439"/>
      <c r="EEY1" s="390" t="s">
        <v>128</v>
      </c>
      <c r="EEZ1" s="390"/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439"/>
      <c r="EFN1" s="439"/>
      <c r="EFO1" s="390" t="s">
        <v>128</v>
      </c>
      <c r="EFP1" s="390"/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439"/>
      <c r="EGD1" s="439"/>
      <c r="EGE1" s="390" t="s">
        <v>128</v>
      </c>
      <c r="EGF1" s="390"/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439"/>
      <c r="EGT1" s="439"/>
      <c r="EGU1" s="390" t="s">
        <v>128</v>
      </c>
      <c r="EGV1" s="390"/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439"/>
      <c r="EHJ1" s="439"/>
      <c r="EHK1" s="390" t="s">
        <v>128</v>
      </c>
      <c r="EHL1" s="390"/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439"/>
      <c r="EHZ1" s="439"/>
      <c r="EIA1" s="390" t="s">
        <v>128</v>
      </c>
      <c r="EIB1" s="390"/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439"/>
      <c r="EIP1" s="439"/>
      <c r="EIQ1" s="390" t="s">
        <v>128</v>
      </c>
      <c r="EIR1" s="390"/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439"/>
      <c r="EJF1" s="439"/>
      <c r="EJG1" s="390" t="s">
        <v>128</v>
      </c>
      <c r="EJH1" s="390"/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439"/>
      <c r="EJV1" s="439"/>
      <c r="EJW1" s="390" t="s">
        <v>128</v>
      </c>
      <c r="EJX1" s="390"/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439"/>
      <c r="EKL1" s="439"/>
      <c r="EKM1" s="390" t="s">
        <v>128</v>
      </c>
      <c r="EKN1" s="390"/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439"/>
      <c r="ELB1" s="439"/>
      <c r="ELC1" s="390" t="s">
        <v>128</v>
      </c>
      <c r="ELD1" s="390"/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439"/>
      <c r="ELR1" s="439"/>
      <c r="ELS1" s="390" t="s">
        <v>128</v>
      </c>
      <c r="ELT1" s="390"/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439"/>
      <c r="EMH1" s="439"/>
      <c r="EMI1" s="390" t="s">
        <v>128</v>
      </c>
      <c r="EMJ1" s="390"/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439"/>
      <c r="EMX1" s="439"/>
      <c r="EMY1" s="390" t="s">
        <v>128</v>
      </c>
      <c r="EMZ1" s="390"/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439"/>
      <c r="ENN1" s="439"/>
      <c r="ENO1" s="390" t="s">
        <v>128</v>
      </c>
      <c r="ENP1" s="390"/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439"/>
      <c r="EOD1" s="439"/>
      <c r="EOE1" s="390" t="s">
        <v>128</v>
      </c>
      <c r="EOF1" s="390"/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439"/>
      <c r="EOT1" s="439"/>
      <c r="EOU1" s="390" t="s">
        <v>128</v>
      </c>
      <c r="EOV1" s="390"/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439"/>
      <c r="EPJ1" s="439"/>
      <c r="EPK1" s="390" t="s">
        <v>128</v>
      </c>
      <c r="EPL1" s="390"/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439"/>
      <c r="EPZ1" s="439"/>
      <c r="EQA1" s="390" t="s">
        <v>128</v>
      </c>
      <c r="EQB1" s="390"/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439"/>
      <c r="EQP1" s="439"/>
      <c r="EQQ1" s="390" t="s">
        <v>128</v>
      </c>
      <c r="EQR1" s="390"/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439"/>
      <c r="ERF1" s="439"/>
      <c r="ERG1" s="390" t="s">
        <v>128</v>
      </c>
      <c r="ERH1" s="390"/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439"/>
      <c r="ERV1" s="439"/>
      <c r="ERW1" s="390" t="s">
        <v>128</v>
      </c>
      <c r="ERX1" s="390"/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439"/>
      <c r="ESL1" s="439"/>
      <c r="ESM1" s="390" t="s">
        <v>128</v>
      </c>
      <c r="ESN1" s="390"/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439"/>
      <c r="ETB1" s="439"/>
      <c r="ETC1" s="390" t="s">
        <v>128</v>
      </c>
      <c r="ETD1" s="390"/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439"/>
      <c r="ETR1" s="439"/>
      <c r="ETS1" s="390" t="s">
        <v>128</v>
      </c>
      <c r="ETT1" s="390"/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439"/>
      <c r="EUH1" s="439"/>
      <c r="EUI1" s="390" t="s">
        <v>128</v>
      </c>
      <c r="EUJ1" s="390"/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439"/>
      <c r="EUX1" s="439"/>
      <c r="EUY1" s="390" t="s">
        <v>128</v>
      </c>
      <c r="EUZ1" s="390"/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439"/>
      <c r="EVN1" s="439"/>
      <c r="EVO1" s="390" t="s">
        <v>128</v>
      </c>
      <c r="EVP1" s="390"/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439"/>
      <c r="EWD1" s="439"/>
      <c r="EWE1" s="390" t="s">
        <v>128</v>
      </c>
      <c r="EWF1" s="390"/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439"/>
      <c r="EWT1" s="439"/>
      <c r="EWU1" s="390" t="s">
        <v>128</v>
      </c>
      <c r="EWV1" s="390"/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439"/>
      <c r="EXJ1" s="439"/>
      <c r="EXK1" s="390" t="s">
        <v>128</v>
      </c>
      <c r="EXL1" s="390"/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439"/>
      <c r="EXZ1" s="439"/>
      <c r="EYA1" s="390" t="s">
        <v>128</v>
      </c>
      <c r="EYB1" s="390"/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439"/>
      <c r="EYP1" s="439"/>
      <c r="EYQ1" s="390" t="s">
        <v>128</v>
      </c>
      <c r="EYR1" s="390"/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439"/>
      <c r="EZF1" s="439"/>
      <c r="EZG1" s="390" t="s">
        <v>128</v>
      </c>
      <c r="EZH1" s="390"/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439"/>
      <c r="EZV1" s="439"/>
      <c r="EZW1" s="390" t="s">
        <v>128</v>
      </c>
      <c r="EZX1" s="390"/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439"/>
      <c r="FAL1" s="439"/>
      <c r="FAM1" s="390" t="s">
        <v>128</v>
      </c>
      <c r="FAN1" s="390"/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439"/>
      <c r="FBB1" s="439"/>
      <c r="FBC1" s="390" t="s">
        <v>128</v>
      </c>
      <c r="FBD1" s="390"/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439"/>
      <c r="FBR1" s="439"/>
      <c r="FBS1" s="390" t="s">
        <v>128</v>
      </c>
      <c r="FBT1" s="390"/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439"/>
      <c r="FCH1" s="439"/>
      <c r="FCI1" s="390" t="s">
        <v>128</v>
      </c>
      <c r="FCJ1" s="390"/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439"/>
      <c r="FCX1" s="439"/>
      <c r="FCY1" s="390" t="s">
        <v>128</v>
      </c>
      <c r="FCZ1" s="390"/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439"/>
      <c r="FDN1" s="439"/>
      <c r="FDO1" s="390" t="s">
        <v>128</v>
      </c>
      <c r="FDP1" s="390"/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439"/>
      <c r="FED1" s="439"/>
      <c r="FEE1" s="390" t="s">
        <v>128</v>
      </c>
      <c r="FEF1" s="390"/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439"/>
      <c r="FET1" s="439"/>
      <c r="FEU1" s="390" t="s">
        <v>128</v>
      </c>
      <c r="FEV1" s="390"/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439"/>
      <c r="FFJ1" s="439"/>
      <c r="FFK1" s="390" t="s">
        <v>128</v>
      </c>
      <c r="FFL1" s="390"/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439"/>
      <c r="FFZ1" s="439"/>
      <c r="FGA1" s="390" t="s">
        <v>128</v>
      </c>
      <c r="FGB1" s="390"/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439"/>
      <c r="FGP1" s="439"/>
      <c r="FGQ1" s="390" t="s">
        <v>128</v>
      </c>
      <c r="FGR1" s="390"/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439"/>
      <c r="FHF1" s="439"/>
      <c r="FHG1" s="390" t="s">
        <v>128</v>
      </c>
      <c r="FHH1" s="390"/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439"/>
      <c r="FHV1" s="439"/>
      <c r="FHW1" s="390" t="s">
        <v>128</v>
      </c>
      <c r="FHX1" s="390"/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439"/>
      <c r="FIL1" s="439"/>
      <c r="FIM1" s="390" t="s">
        <v>128</v>
      </c>
      <c r="FIN1" s="390"/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439"/>
      <c r="FJB1" s="439"/>
      <c r="FJC1" s="390" t="s">
        <v>128</v>
      </c>
      <c r="FJD1" s="390"/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439"/>
      <c r="FJR1" s="439"/>
      <c r="FJS1" s="390" t="s">
        <v>128</v>
      </c>
      <c r="FJT1" s="390"/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439"/>
      <c r="FKH1" s="439"/>
      <c r="FKI1" s="390" t="s">
        <v>128</v>
      </c>
      <c r="FKJ1" s="390"/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439"/>
      <c r="FKX1" s="439"/>
      <c r="FKY1" s="390" t="s">
        <v>128</v>
      </c>
      <c r="FKZ1" s="390"/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439"/>
      <c r="FLN1" s="439"/>
      <c r="FLO1" s="390" t="s">
        <v>128</v>
      </c>
      <c r="FLP1" s="390"/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439"/>
      <c r="FMD1" s="439"/>
      <c r="FME1" s="390" t="s">
        <v>128</v>
      </c>
      <c r="FMF1" s="390"/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439"/>
      <c r="FMT1" s="439"/>
      <c r="FMU1" s="390" t="s">
        <v>128</v>
      </c>
      <c r="FMV1" s="390"/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439"/>
      <c r="FNJ1" s="439"/>
      <c r="FNK1" s="390" t="s">
        <v>128</v>
      </c>
      <c r="FNL1" s="390"/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439"/>
      <c r="FNZ1" s="439"/>
      <c r="FOA1" s="390" t="s">
        <v>128</v>
      </c>
      <c r="FOB1" s="390"/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439"/>
      <c r="FOP1" s="439"/>
      <c r="FOQ1" s="390" t="s">
        <v>128</v>
      </c>
      <c r="FOR1" s="390"/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439"/>
      <c r="FPF1" s="439"/>
      <c r="FPG1" s="390" t="s">
        <v>128</v>
      </c>
      <c r="FPH1" s="390"/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439"/>
      <c r="FPV1" s="439"/>
      <c r="FPW1" s="390" t="s">
        <v>128</v>
      </c>
      <c r="FPX1" s="390"/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439"/>
      <c r="FQL1" s="439"/>
      <c r="FQM1" s="390" t="s">
        <v>128</v>
      </c>
      <c r="FQN1" s="390"/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439"/>
      <c r="FRB1" s="439"/>
      <c r="FRC1" s="390" t="s">
        <v>128</v>
      </c>
      <c r="FRD1" s="390"/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439"/>
      <c r="FRR1" s="439"/>
      <c r="FRS1" s="390" t="s">
        <v>128</v>
      </c>
      <c r="FRT1" s="390"/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439"/>
      <c r="FSH1" s="439"/>
      <c r="FSI1" s="390" t="s">
        <v>128</v>
      </c>
      <c r="FSJ1" s="390"/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439"/>
      <c r="FSX1" s="439"/>
      <c r="FSY1" s="390" t="s">
        <v>128</v>
      </c>
      <c r="FSZ1" s="390"/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439"/>
      <c r="FTN1" s="439"/>
      <c r="FTO1" s="390" t="s">
        <v>128</v>
      </c>
      <c r="FTP1" s="390"/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439"/>
      <c r="FUD1" s="439"/>
      <c r="FUE1" s="390" t="s">
        <v>128</v>
      </c>
      <c r="FUF1" s="390"/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439"/>
      <c r="FUT1" s="439"/>
      <c r="FUU1" s="390" t="s">
        <v>128</v>
      </c>
      <c r="FUV1" s="390"/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439"/>
      <c r="FVJ1" s="439"/>
      <c r="FVK1" s="390" t="s">
        <v>128</v>
      </c>
      <c r="FVL1" s="390"/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439"/>
      <c r="FVZ1" s="439"/>
      <c r="FWA1" s="390" t="s">
        <v>128</v>
      </c>
      <c r="FWB1" s="390"/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439"/>
      <c r="FWP1" s="439"/>
      <c r="FWQ1" s="390" t="s">
        <v>128</v>
      </c>
      <c r="FWR1" s="390"/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439"/>
      <c r="FXF1" s="439"/>
      <c r="FXG1" s="390" t="s">
        <v>128</v>
      </c>
      <c r="FXH1" s="390"/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439"/>
      <c r="FXV1" s="439"/>
      <c r="FXW1" s="390" t="s">
        <v>128</v>
      </c>
      <c r="FXX1" s="390"/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439"/>
      <c r="FYL1" s="439"/>
      <c r="FYM1" s="390" t="s">
        <v>128</v>
      </c>
      <c r="FYN1" s="390"/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439"/>
      <c r="FZB1" s="439"/>
      <c r="FZC1" s="390" t="s">
        <v>128</v>
      </c>
      <c r="FZD1" s="390"/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439"/>
      <c r="FZR1" s="439"/>
      <c r="FZS1" s="390" t="s">
        <v>128</v>
      </c>
      <c r="FZT1" s="390"/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439"/>
      <c r="GAH1" s="439"/>
      <c r="GAI1" s="390" t="s">
        <v>128</v>
      </c>
      <c r="GAJ1" s="390"/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439"/>
      <c r="GAX1" s="439"/>
      <c r="GAY1" s="390" t="s">
        <v>128</v>
      </c>
      <c r="GAZ1" s="390"/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439"/>
      <c r="GBN1" s="439"/>
      <c r="GBO1" s="390" t="s">
        <v>128</v>
      </c>
      <c r="GBP1" s="390"/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439"/>
      <c r="GCD1" s="439"/>
      <c r="GCE1" s="390" t="s">
        <v>128</v>
      </c>
      <c r="GCF1" s="390"/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439"/>
      <c r="GCT1" s="439"/>
      <c r="GCU1" s="390" t="s">
        <v>128</v>
      </c>
      <c r="GCV1" s="390"/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439"/>
      <c r="GDJ1" s="439"/>
      <c r="GDK1" s="390" t="s">
        <v>128</v>
      </c>
      <c r="GDL1" s="390"/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439"/>
      <c r="GDZ1" s="439"/>
      <c r="GEA1" s="390" t="s">
        <v>128</v>
      </c>
      <c r="GEB1" s="390"/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439"/>
      <c r="GEP1" s="439"/>
      <c r="GEQ1" s="390" t="s">
        <v>128</v>
      </c>
      <c r="GER1" s="390"/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439"/>
      <c r="GFF1" s="439"/>
      <c r="GFG1" s="390" t="s">
        <v>128</v>
      </c>
      <c r="GFH1" s="390"/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439"/>
      <c r="GFV1" s="439"/>
      <c r="GFW1" s="390" t="s">
        <v>128</v>
      </c>
      <c r="GFX1" s="390"/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439"/>
      <c r="GGL1" s="439"/>
      <c r="GGM1" s="390" t="s">
        <v>128</v>
      </c>
      <c r="GGN1" s="390"/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439"/>
      <c r="GHB1" s="439"/>
      <c r="GHC1" s="390" t="s">
        <v>128</v>
      </c>
      <c r="GHD1" s="390"/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439"/>
      <c r="GHR1" s="439"/>
      <c r="GHS1" s="390" t="s">
        <v>128</v>
      </c>
      <c r="GHT1" s="390"/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439"/>
      <c r="GIH1" s="439"/>
      <c r="GII1" s="390" t="s">
        <v>128</v>
      </c>
      <c r="GIJ1" s="390"/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439"/>
      <c r="GIX1" s="439"/>
      <c r="GIY1" s="390" t="s">
        <v>128</v>
      </c>
      <c r="GIZ1" s="390"/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439"/>
      <c r="GJN1" s="439"/>
      <c r="GJO1" s="390" t="s">
        <v>128</v>
      </c>
      <c r="GJP1" s="390"/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439"/>
      <c r="GKD1" s="439"/>
      <c r="GKE1" s="390" t="s">
        <v>128</v>
      </c>
      <c r="GKF1" s="390"/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439"/>
      <c r="GKT1" s="439"/>
      <c r="GKU1" s="390" t="s">
        <v>128</v>
      </c>
      <c r="GKV1" s="390"/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439"/>
      <c r="GLJ1" s="439"/>
      <c r="GLK1" s="390" t="s">
        <v>128</v>
      </c>
      <c r="GLL1" s="390"/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439"/>
      <c r="GLZ1" s="439"/>
      <c r="GMA1" s="390" t="s">
        <v>128</v>
      </c>
      <c r="GMB1" s="390"/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439"/>
      <c r="GMP1" s="439"/>
      <c r="GMQ1" s="390" t="s">
        <v>128</v>
      </c>
      <c r="GMR1" s="390"/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439"/>
      <c r="GNF1" s="439"/>
      <c r="GNG1" s="390" t="s">
        <v>128</v>
      </c>
      <c r="GNH1" s="390"/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439"/>
      <c r="GNV1" s="439"/>
      <c r="GNW1" s="390" t="s">
        <v>128</v>
      </c>
      <c r="GNX1" s="390"/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439"/>
      <c r="GOL1" s="439"/>
      <c r="GOM1" s="390" t="s">
        <v>128</v>
      </c>
      <c r="GON1" s="390"/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439"/>
      <c r="GPB1" s="439"/>
      <c r="GPC1" s="390" t="s">
        <v>128</v>
      </c>
      <c r="GPD1" s="390"/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439"/>
      <c r="GPR1" s="439"/>
      <c r="GPS1" s="390" t="s">
        <v>128</v>
      </c>
      <c r="GPT1" s="390"/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439"/>
      <c r="GQH1" s="439"/>
      <c r="GQI1" s="390" t="s">
        <v>128</v>
      </c>
      <c r="GQJ1" s="390"/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439"/>
      <c r="GQX1" s="439"/>
      <c r="GQY1" s="390" t="s">
        <v>128</v>
      </c>
      <c r="GQZ1" s="390"/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439"/>
      <c r="GRN1" s="439"/>
      <c r="GRO1" s="390" t="s">
        <v>128</v>
      </c>
      <c r="GRP1" s="390"/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439"/>
      <c r="GSD1" s="439"/>
      <c r="GSE1" s="390" t="s">
        <v>128</v>
      </c>
      <c r="GSF1" s="390"/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439"/>
      <c r="GST1" s="439"/>
      <c r="GSU1" s="390" t="s">
        <v>128</v>
      </c>
      <c r="GSV1" s="390"/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439"/>
      <c r="GTJ1" s="439"/>
      <c r="GTK1" s="390" t="s">
        <v>128</v>
      </c>
      <c r="GTL1" s="390"/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439"/>
      <c r="GTZ1" s="439"/>
      <c r="GUA1" s="390" t="s">
        <v>128</v>
      </c>
      <c r="GUB1" s="390"/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439"/>
      <c r="GUP1" s="439"/>
      <c r="GUQ1" s="390" t="s">
        <v>128</v>
      </c>
      <c r="GUR1" s="390"/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439"/>
      <c r="GVF1" s="439"/>
      <c r="GVG1" s="390" t="s">
        <v>128</v>
      </c>
      <c r="GVH1" s="390"/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439"/>
      <c r="GVV1" s="439"/>
      <c r="GVW1" s="390" t="s">
        <v>128</v>
      </c>
      <c r="GVX1" s="390"/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439"/>
      <c r="GWL1" s="439"/>
      <c r="GWM1" s="390" t="s">
        <v>128</v>
      </c>
      <c r="GWN1" s="390"/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439"/>
      <c r="GXB1" s="439"/>
      <c r="GXC1" s="390" t="s">
        <v>128</v>
      </c>
      <c r="GXD1" s="390"/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439"/>
      <c r="GXR1" s="439"/>
      <c r="GXS1" s="390" t="s">
        <v>128</v>
      </c>
      <c r="GXT1" s="390"/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439"/>
      <c r="GYH1" s="439"/>
      <c r="GYI1" s="390" t="s">
        <v>128</v>
      </c>
      <c r="GYJ1" s="390"/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439"/>
      <c r="GYX1" s="439"/>
      <c r="GYY1" s="390" t="s">
        <v>128</v>
      </c>
      <c r="GYZ1" s="390"/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439"/>
      <c r="GZN1" s="439"/>
      <c r="GZO1" s="390" t="s">
        <v>128</v>
      </c>
      <c r="GZP1" s="390"/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439"/>
      <c r="HAD1" s="439"/>
      <c r="HAE1" s="390" t="s">
        <v>128</v>
      </c>
      <c r="HAF1" s="390"/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439"/>
      <c r="HAT1" s="439"/>
      <c r="HAU1" s="390" t="s">
        <v>128</v>
      </c>
      <c r="HAV1" s="390"/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439"/>
      <c r="HBJ1" s="439"/>
      <c r="HBK1" s="390" t="s">
        <v>128</v>
      </c>
      <c r="HBL1" s="390"/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439"/>
      <c r="HBZ1" s="439"/>
      <c r="HCA1" s="390" t="s">
        <v>128</v>
      </c>
      <c r="HCB1" s="390"/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439"/>
      <c r="HCP1" s="439"/>
      <c r="HCQ1" s="390" t="s">
        <v>128</v>
      </c>
      <c r="HCR1" s="390"/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439"/>
      <c r="HDF1" s="439"/>
      <c r="HDG1" s="390" t="s">
        <v>128</v>
      </c>
      <c r="HDH1" s="390"/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439"/>
      <c r="HDV1" s="439"/>
      <c r="HDW1" s="390" t="s">
        <v>128</v>
      </c>
      <c r="HDX1" s="390"/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439"/>
      <c r="HEL1" s="439"/>
      <c r="HEM1" s="390" t="s">
        <v>128</v>
      </c>
      <c r="HEN1" s="390"/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439"/>
      <c r="HFB1" s="439"/>
      <c r="HFC1" s="390" t="s">
        <v>128</v>
      </c>
      <c r="HFD1" s="390"/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439"/>
      <c r="HFR1" s="439"/>
      <c r="HFS1" s="390" t="s">
        <v>128</v>
      </c>
      <c r="HFT1" s="390"/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439"/>
      <c r="HGH1" s="439"/>
      <c r="HGI1" s="390" t="s">
        <v>128</v>
      </c>
      <c r="HGJ1" s="390"/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439"/>
      <c r="HGX1" s="439"/>
      <c r="HGY1" s="390" t="s">
        <v>128</v>
      </c>
      <c r="HGZ1" s="390"/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439"/>
      <c r="HHN1" s="439"/>
      <c r="HHO1" s="390" t="s">
        <v>128</v>
      </c>
      <c r="HHP1" s="390"/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439"/>
      <c r="HID1" s="439"/>
      <c r="HIE1" s="390" t="s">
        <v>128</v>
      </c>
      <c r="HIF1" s="390"/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439"/>
      <c r="HIT1" s="439"/>
      <c r="HIU1" s="390" t="s">
        <v>128</v>
      </c>
      <c r="HIV1" s="390"/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439"/>
      <c r="HJJ1" s="439"/>
      <c r="HJK1" s="390" t="s">
        <v>128</v>
      </c>
      <c r="HJL1" s="390"/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439"/>
      <c r="HJZ1" s="439"/>
      <c r="HKA1" s="390" t="s">
        <v>128</v>
      </c>
      <c r="HKB1" s="390"/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439"/>
      <c r="HKP1" s="439"/>
      <c r="HKQ1" s="390" t="s">
        <v>128</v>
      </c>
      <c r="HKR1" s="390"/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439"/>
      <c r="HLF1" s="439"/>
      <c r="HLG1" s="390" t="s">
        <v>128</v>
      </c>
      <c r="HLH1" s="390"/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439"/>
      <c r="HLV1" s="439"/>
      <c r="HLW1" s="390" t="s">
        <v>128</v>
      </c>
      <c r="HLX1" s="390"/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439"/>
      <c r="HML1" s="439"/>
      <c r="HMM1" s="390" t="s">
        <v>128</v>
      </c>
      <c r="HMN1" s="390"/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439"/>
      <c r="HNB1" s="439"/>
      <c r="HNC1" s="390" t="s">
        <v>128</v>
      </c>
      <c r="HND1" s="390"/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439"/>
      <c r="HNR1" s="439"/>
      <c r="HNS1" s="390" t="s">
        <v>128</v>
      </c>
      <c r="HNT1" s="390"/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439"/>
      <c r="HOH1" s="439"/>
      <c r="HOI1" s="390" t="s">
        <v>128</v>
      </c>
      <c r="HOJ1" s="390"/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439"/>
      <c r="HOX1" s="439"/>
      <c r="HOY1" s="390" t="s">
        <v>128</v>
      </c>
      <c r="HOZ1" s="390"/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439"/>
      <c r="HPN1" s="439"/>
      <c r="HPO1" s="390" t="s">
        <v>128</v>
      </c>
      <c r="HPP1" s="390"/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439"/>
      <c r="HQD1" s="439"/>
      <c r="HQE1" s="390" t="s">
        <v>128</v>
      </c>
      <c r="HQF1" s="390"/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439"/>
      <c r="HQT1" s="439"/>
      <c r="HQU1" s="390" t="s">
        <v>128</v>
      </c>
      <c r="HQV1" s="390"/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439"/>
      <c r="HRJ1" s="439"/>
      <c r="HRK1" s="390" t="s">
        <v>128</v>
      </c>
      <c r="HRL1" s="390"/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439"/>
      <c r="HRZ1" s="439"/>
      <c r="HSA1" s="390" t="s">
        <v>128</v>
      </c>
      <c r="HSB1" s="390"/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439"/>
      <c r="HSP1" s="439"/>
      <c r="HSQ1" s="390" t="s">
        <v>128</v>
      </c>
      <c r="HSR1" s="390"/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439"/>
      <c r="HTF1" s="439"/>
      <c r="HTG1" s="390" t="s">
        <v>128</v>
      </c>
      <c r="HTH1" s="390"/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439"/>
      <c r="HTV1" s="439"/>
      <c r="HTW1" s="390" t="s">
        <v>128</v>
      </c>
      <c r="HTX1" s="390"/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439"/>
      <c r="HUL1" s="439"/>
      <c r="HUM1" s="390" t="s">
        <v>128</v>
      </c>
      <c r="HUN1" s="390"/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439"/>
      <c r="HVB1" s="439"/>
      <c r="HVC1" s="390" t="s">
        <v>128</v>
      </c>
      <c r="HVD1" s="390"/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439"/>
      <c r="HVR1" s="439"/>
      <c r="HVS1" s="390" t="s">
        <v>128</v>
      </c>
      <c r="HVT1" s="390"/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439"/>
      <c r="HWH1" s="439"/>
      <c r="HWI1" s="390" t="s">
        <v>128</v>
      </c>
      <c r="HWJ1" s="390"/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439"/>
      <c r="HWX1" s="439"/>
      <c r="HWY1" s="390" t="s">
        <v>128</v>
      </c>
      <c r="HWZ1" s="390"/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439"/>
      <c r="HXN1" s="439"/>
      <c r="HXO1" s="390" t="s">
        <v>128</v>
      </c>
      <c r="HXP1" s="390"/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439"/>
      <c r="HYD1" s="439"/>
      <c r="HYE1" s="390" t="s">
        <v>128</v>
      </c>
      <c r="HYF1" s="390"/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439"/>
      <c r="HYT1" s="439"/>
      <c r="HYU1" s="390" t="s">
        <v>128</v>
      </c>
      <c r="HYV1" s="390"/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439"/>
      <c r="HZJ1" s="439"/>
      <c r="HZK1" s="390" t="s">
        <v>128</v>
      </c>
      <c r="HZL1" s="390"/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439"/>
      <c r="HZZ1" s="439"/>
      <c r="IAA1" s="390" t="s">
        <v>128</v>
      </c>
      <c r="IAB1" s="390"/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439"/>
      <c r="IAP1" s="439"/>
      <c r="IAQ1" s="390" t="s">
        <v>128</v>
      </c>
      <c r="IAR1" s="390"/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439"/>
      <c r="IBF1" s="439"/>
      <c r="IBG1" s="390" t="s">
        <v>128</v>
      </c>
      <c r="IBH1" s="390"/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439"/>
      <c r="IBV1" s="439"/>
      <c r="IBW1" s="390" t="s">
        <v>128</v>
      </c>
      <c r="IBX1" s="390"/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439"/>
      <c r="ICL1" s="439"/>
      <c r="ICM1" s="390" t="s">
        <v>128</v>
      </c>
      <c r="ICN1" s="390"/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439"/>
      <c r="IDB1" s="439"/>
      <c r="IDC1" s="390" t="s">
        <v>128</v>
      </c>
      <c r="IDD1" s="390"/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439"/>
      <c r="IDR1" s="439"/>
      <c r="IDS1" s="390" t="s">
        <v>128</v>
      </c>
      <c r="IDT1" s="390"/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439"/>
      <c r="IEH1" s="439"/>
      <c r="IEI1" s="390" t="s">
        <v>128</v>
      </c>
      <c r="IEJ1" s="390"/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439"/>
      <c r="IEX1" s="439"/>
      <c r="IEY1" s="390" t="s">
        <v>128</v>
      </c>
      <c r="IEZ1" s="390"/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439"/>
      <c r="IFN1" s="439"/>
      <c r="IFO1" s="390" t="s">
        <v>128</v>
      </c>
      <c r="IFP1" s="390"/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439"/>
      <c r="IGD1" s="439"/>
      <c r="IGE1" s="390" t="s">
        <v>128</v>
      </c>
      <c r="IGF1" s="390"/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439"/>
      <c r="IGT1" s="439"/>
      <c r="IGU1" s="390" t="s">
        <v>128</v>
      </c>
      <c r="IGV1" s="390"/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439"/>
      <c r="IHJ1" s="439"/>
      <c r="IHK1" s="390" t="s">
        <v>128</v>
      </c>
      <c r="IHL1" s="390"/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439"/>
      <c r="IHZ1" s="439"/>
      <c r="IIA1" s="390" t="s">
        <v>128</v>
      </c>
      <c r="IIB1" s="390"/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439"/>
      <c r="IIP1" s="439"/>
      <c r="IIQ1" s="390" t="s">
        <v>128</v>
      </c>
      <c r="IIR1" s="390"/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439"/>
      <c r="IJF1" s="439"/>
      <c r="IJG1" s="390" t="s">
        <v>128</v>
      </c>
      <c r="IJH1" s="390"/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439"/>
      <c r="IJV1" s="439"/>
      <c r="IJW1" s="390" t="s">
        <v>128</v>
      </c>
      <c r="IJX1" s="390"/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439"/>
      <c r="IKL1" s="439"/>
      <c r="IKM1" s="390" t="s">
        <v>128</v>
      </c>
      <c r="IKN1" s="390"/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439"/>
      <c r="ILB1" s="439"/>
      <c r="ILC1" s="390" t="s">
        <v>128</v>
      </c>
      <c r="ILD1" s="390"/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439"/>
      <c r="ILR1" s="439"/>
      <c r="ILS1" s="390" t="s">
        <v>128</v>
      </c>
      <c r="ILT1" s="390"/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439"/>
      <c r="IMH1" s="439"/>
      <c r="IMI1" s="390" t="s">
        <v>128</v>
      </c>
      <c r="IMJ1" s="390"/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439"/>
      <c r="IMX1" s="439"/>
      <c r="IMY1" s="390" t="s">
        <v>128</v>
      </c>
      <c r="IMZ1" s="390"/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439"/>
      <c r="INN1" s="439"/>
      <c r="INO1" s="390" t="s">
        <v>128</v>
      </c>
      <c r="INP1" s="390"/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439"/>
      <c r="IOD1" s="439"/>
      <c r="IOE1" s="390" t="s">
        <v>128</v>
      </c>
      <c r="IOF1" s="390"/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439"/>
      <c r="IOT1" s="439"/>
      <c r="IOU1" s="390" t="s">
        <v>128</v>
      </c>
      <c r="IOV1" s="390"/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439"/>
      <c r="IPJ1" s="439"/>
      <c r="IPK1" s="390" t="s">
        <v>128</v>
      </c>
      <c r="IPL1" s="390"/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439"/>
      <c r="IPZ1" s="439"/>
      <c r="IQA1" s="390" t="s">
        <v>128</v>
      </c>
      <c r="IQB1" s="390"/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439"/>
      <c r="IQP1" s="439"/>
      <c r="IQQ1" s="390" t="s">
        <v>128</v>
      </c>
      <c r="IQR1" s="390"/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439"/>
      <c r="IRF1" s="439"/>
      <c r="IRG1" s="390" t="s">
        <v>128</v>
      </c>
      <c r="IRH1" s="390"/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439"/>
      <c r="IRV1" s="439"/>
      <c r="IRW1" s="390" t="s">
        <v>128</v>
      </c>
      <c r="IRX1" s="390"/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439"/>
      <c r="ISL1" s="439"/>
      <c r="ISM1" s="390" t="s">
        <v>128</v>
      </c>
      <c r="ISN1" s="390"/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439"/>
      <c r="ITB1" s="439"/>
      <c r="ITC1" s="390" t="s">
        <v>128</v>
      </c>
      <c r="ITD1" s="390"/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439"/>
      <c r="ITR1" s="439"/>
      <c r="ITS1" s="390" t="s">
        <v>128</v>
      </c>
      <c r="ITT1" s="390"/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439"/>
      <c r="IUH1" s="439"/>
      <c r="IUI1" s="390" t="s">
        <v>128</v>
      </c>
      <c r="IUJ1" s="390"/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439"/>
      <c r="IUX1" s="439"/>
      <c r="IUY1" s="390" t="s">
        <v>128</v>
      </c>
      <c r="IUZ1" s="390"/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439"/>
      <c r="IVN1" s="439"/>
      <c r="IVO1" s="390" t="s">
        <v>128</v>
      </c>
      <c r="IVP1" s="390"/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439"/>
      <c r="IWD1" s="439"/>
      <c r="IWE1" s="390" t="s">
        <v>128</v>
      </c>
      <c r="IWF1" s="390"/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439"/>
      <c r="IWT1" s="439"/>
      <c r="IWU1" s="390" t="s">
        <v>128</v>
      </c>
      <c r="IWV1" s="390"/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439"/>
      <c r="IXJ1" s="439"/>
      <c r="IXK1" s="390" t="s">
        <v>128</v>
      </c>
      <c r="IXL1" s="390"/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439"/>
      <c r="IXZ1" s="439"/>
      <c r="IYA1" s="390" t="s">
        <v>128</v>
      </c>
      <c r="IYB1" s="390"/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439"/>
      <c r="IYP1" s="439"/>
      <c r="IYQ1" s="390" t="s">
        <v>128</v>
      </c>
      <c r="IYR1" s="390"/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439"/>
      <c r="IZF1" s="439"/>
      <c r="IZG1" s="390" t="s">
        <v>128</v>
      </c>
      <c r="IZH1" s="390"/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439"/>
      <c r="IZV1" s="439"/>
      <c r="IZW1" s="390" t="s">
        <v>128</v>
      </c>
      <c r="IZX1" s="390"/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439"/>
      <c r="JAL1" s="439"/>
      <c r="JAM1" s="390" t="s">
        <v>128</v>
      </c>
      <c r="JAN1" s="390"/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439"/>
      <c r="JBB1" s="439"/>
      <c r="JBC1" s="390" t="s">
        <v>128</v>
      </c>
      <c r="JBD1" s="390"/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439"/>
      <c r="JBR1" s="439"/>
      <c r="JBS1" s="390" t="s">
        <v>128</v>
      </c>
      <c r="JBT1" s="390"/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439"/>
      <c r="JCH1" s="439"/>
      <c r="JCI1" s="390" t="s">
        <v>128</v>
      </c>
      <c r="JCJ1" s="390"/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439"/>
      <c r="JCX1" s="439"/>
      <c r="JCY1" s="390" t="s">
        <v>128</v>
      </c>
      <c r="JCZ1" s="390"/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439"/>
      <c r="JDN1" s="439"/>
      <c r="JDO1" s="390" t="s">
        <v>128</v>
      </c>
      <c r="JDP1" s="390"/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439"/>
      <c r="JED1" s="439"/>
      <c r="JEE1" s="390" t="s">
        <v>128</v>
      </c>
      <c r="JEF1" s="390"/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439"/>
      <c r="JET1" s="439"/>
      <c r="JEU1" s="390" t="s">
        <v>128</v>
      </c>
      <c r="JEV1" s="390"/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439"/>
      <c r="JFJ1" s="439"/>
      <c r="JFK1" s="390" t="s">
        <v>128</v>
      </c>
      <c r="JFL1" s="390"/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439"/>
      <c r="JFZ1" s="439"/>
      <c r="JGA1" s="390" t="s">
        <v>128</v>
      </c>
      <c r="JGB1" s="390"/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439"/>
      <c r="JGP1" s="439"/>
      <c r="JGQ1" s="390" t="s">
        <v>128</v>
      </c>
      <c r="JGR1" s="390"/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439"/>
      <c r="JHF1" s="439"/>
      <c r="JHG1" s="390" t="s">
        <v>128</v>
      </c>
      <c r="JHH1" s="390"/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439"/>
      <c r="JHV1" s="439"/>
      <c r="JHW1" s="390" t="s">
        <v>128</v>
      </c>
      <c r="JHX1" s="390"/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439"/>
      <c r="JIL1" s="439"/>
      <c r="JIM1" s="390" t="s">
        <v>128</v>
      </c>
      <c r="JIN1" s="390"/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439"/>
      <c r="JJB1" s="439"/>
      <c r="JJC1" s="390" t="s">
        <v>128</v>
      </c>
      <c r="JJD1" s="390"/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439"/>
      <c r="JJR1" s="439"/>
      <c r="JJS1" s="390" t="s">
        <v>128</v>
      </c>
      <c r="JJT1" s="390"/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439"/>
      <c r="JKH1" s="439"/>
      <c r="JKI1" s="390" t="s">
        <v>128</v>
      </c>
      <c r="JKJ1" s="390"/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439"/>
      <c r="JKX1" s="439"/>
      <c r="JKY1" s="390" t="s">
        <v>128</v>
      </c>
      <c r="JKZ1" s="390"/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439"/>
      <c r="JLN1" s="439"/>
      <c r="JLO1" s="390" t="s">
        <v>128</v>
      </c>
      <c r="JLP1" s="390"/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439"/>
      <c r="JMD1" s="439"/>
      <c r="JME1" s="390" t="s">
        <v>128</v>
      </c>
      <c r="JMF1" s="390"/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439"/>
      <c r="JMT1" s="439"/>
      <c r="JMU1" s="390" t="s">
        <v>128</v>
      </c>
      <c r="JMV1" s="390"/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439"/>
      <c r="JNJ1" s="439"/>
      <c r="JNK1" s="390" t="s">
        <v>128</v>
      </c>
      <c r="JNL1" s="390"/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439"/>
      <c r="JNZ1" s="439"/>
      <c r="JOA1" s="390" t="s">
        <v>128</v>
      </c>
      <c r="JOB1" s="390"/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439"/>
      <c r="JOP1" s="439"/>
      <c r="JOQ1" s="390" t="s">
        <v>128</v>
      </c>
      <c r="JOR1" s="390"/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439"/>
      <c r="JPF1" s="439"/>
      <c r="JPG1" s="390" t="s">
        <v>128</v>
      </c>
      <c r="JPH1" s="390"/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439"/>
      <c r="JPV1" s="439"/>
      <c r="JPW1" s="390" t="s">
        <v>128</v>
      </c>
      <c r="JPX1" s="390"/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439"/>
      <c r="JQL1" s="439"/>
      <c r="JQM1" s="390" t="s">
        <v>128</v>
      </c>
      <c r="JQN1" s="390"/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439"/>
      <c r="JRB1" s="439"/>
      <c r="JRC1" s="390" t="s">
        <v>128</v>
      </c>
      <c r="JRD1" s="390"/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439"/>
      <c r="JRR1" s="439"/>
      <c r="JRS1" s="390" t="s">
        <v>128</v>
      </c>
      <c r="JRT1" s="390"/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439"/>
      <c r="JSH1" s="439"/>
      <c r="JSI1" s="390" t="s">
        <v>128</v>
      </c>
      <c r="JSJ1" s="390"/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439"/>
      <c r="JSX1" s="439"/>
      <c r="JSY1" s="390" t="s">
        <v>128</v>
      </c>
      <c r="JSZ1" s="390"/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439"/>
      <c r="JTN1" s="439"/>
      <c r="JTO1" s="390" t="s">
        <v>128</v>
      </c>
      <c r="JTP1" s="390"/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439"/>
      <c r="JUD1" s="439"/>
      <c r="JUE1" s="390" t="s">
        <v>128</v>
      </c>
      <c r="JUF1" s="390"/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439"/>
      <c r="JUT1" s="439"/>
      <c r="JUU1" s="390" t="s">
        <v>128</v>
      </c>
      <c r="JUV1" s="390"/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439"/>
      <c r="JVJ1" s="439"/>
      <c r="JVK1" s="390" t="s">
        <v>128</v>
      </c>
      <c r="JVL1" s="390"/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439"/>
      <c r="JVZ1" s="439"/>
      <c r="JWA1" s="390" t="s">
        <v>128</v>
      </c>
      <c r="JWB1" s="390"/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439"/>
      <c r="JWP1" s="439"/>
      <c r="JWQ1" s="390" t="s">
        <v>128</v>
      </c>
      <c r="JWR1" s="390"/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439"/>
      <c r="JXF1" s="439"/>
      <c r="JXG1" s="390" t="s">
        <v>128</v>
      </c>
      <c r="JXH1" s="390"/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439"/>
      <c r="JXV1" s="439"/>
      <c r="JXW1" s="390" t="s">
        <v>128</v>
      </c>
      <c r="JXX1" s="390"/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439"/>
      <c r="JYL1" s="439"/>
      <c r="JYM1" s="390" t="s">
        <v>128</v>
      </c>
      <c r="JYN1" s="390"/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439"/>
      <c r="JZB1" s="439"/>
      <c r="JZC1" s="390" t="s">
        <v>128</v>
      </c>
      <c r="JZD1" s="390"/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439"/>
      <c r="JZR1" s="439"/>
      <c r="JZS1" s="390" t="s">
        <v>128</v>
      </c>
      <c r="JZT1" s="390"/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439"/>
      <c r="KAH1" s="439"/>
      <c r="KAI1" s="390" t="s">
        <v>128</v>
      </c>
      <c r="KAJ1" s="390"/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439"/>
      <c r="KAX1" s="439"/>
      <c r="KAY1" s="390" t="s">
        <v>128</v>
      </c>
      <c r="KAZ1" s="390"/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439"/>
      <c r="KBN1" s="439"/>
      <c r="KBO1" s="390" t="s">
        <v>128</v>
      </c>
      <c r="KBP1" s="390"/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439"/>
      <c r="KCD1" s="439"/>
      <c r="KCE1" s="390" t="s">
        <v>128</v>
      </c>
      <c r="KCF1" s="390"/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439"/>
      <c r="KCT1" s="439"/>
      <c r="KCU1" s="390" t="s">
        <v>128</v>
      </c>
      <c r="KCV1" s="390"/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439"/>
      <c r="KDJ1" s="439"/>
      <c r="KDK1" s="390" t="s">
        <v>128</v>
      </c>
      <c r="KDL1" s="390"/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439"/>
      <c r="KDZ1" s="439"/>
      <c r="KEA1" s="390" t="s">
        <v>128</v>
      </c>
      <c r="KEB1" s="390"/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439"/>
      <c r="KEP1" s="439"/>
      <c r="KEQ1" s="390" t="s">
        <v>128</v>
      </c>
      <c r="KER1" s="390"/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439"/>
      <c r="KFF1" s="439"/>
      <c r="KFG1" s="390" t="s">
        <v>128</v>
      </c>
      <c r="KFH1" s="390"/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439"/>
      <c r="KFV1" s="439"/>
      <c r="KFW1" s="390" t="s">
        <v>128</v>
      </c>
      <c r="KFX1" s="390"/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439"/>
      <c r="KGL1" s="439"/>
      <c r="KGM1" s="390" t="s">
        <v>128</v>
      </c>
      <c r="KGN1" s="390"/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439"/>
      <c r="KHB1" s="439"/>
      <c r="KHC1" s="390" t="s">
        <v>128</v>
      </c>
      <c r="KHD1" s="390"/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439"/>
      <c r="KHR1" s="439"/>
      <c r="KHS1" s="390" t="s">
        <v>128</v>
      </c>
      <c r="KHT1" s="390"/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439"/>
      <c r="KIH1" s="439"/>
      <c r="KII1" s="390" t="s">
        <v>128</v>
      </c>
      <c r="KIJ1" s="390"/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439"/>
      <c r="KIX1" s="439"/>
      <c r="KIY1" s="390" t="s">
        <v>128</v>
      </c>
      <c r="KIZ1" s="390"/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439"/>
      <c r="KJN1" s="439"/>
      <c r="KJO1" s="390" t="s">
        <v>128</v>
      </c>
      <c r="KJP1" s="390"/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439"/>
      <c r="KKD1" s="439"/>
      <c r="KKE1" s="390" t="s">
        <v>128</v>
      </c>
      <c r="KKF1" s="390"/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439"/>
      <c r="KKT1" s="439"/>
      <c r="KKU1" s="390" t="s">
        <v>128</v>
      </c>
      <c r="KKV1" s="390"/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439"/>
      <c r="KLJ1" s="439"/>
      <c r="KLK1" s="390" t="s">
        <v>128</v>
      </c>
      <c r="KLL1" s="390"/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439"/>
      <c r="KLZ1" s="439"/>
      <c r="KMA1" s="390" t="s">
        <v>128</v>
      </c>
      <c r="KMB1" s="390"/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439"/>
      <c r="KMP1" s="439"/>
      <c r="KMQ1" s="390" t="s">
        <v>128</v>
      </c>
      <c r="KMR1" s="390"/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439"/>
      <c r="KNF1" s="439"/>
      <c r="KNG1" s="390" t="s">
        <v>128</v>
      </c>
      <c r="KNH1" s="390"/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439"/>
      <c r="KNV1" s="439"/>
      <c r="KNW1" s="390" t="s">
        <v>128</v>
      </c>
      <c r="KNX1" s="390"/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439"/>
      <c r="KOL1" s="439"/>
      <c r="KOM1" s="390" t="s">
        <v>128</v>
      </c>
      <c r="KON1" s="390"/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439"/>
      <c r="KPB1" s="439"/>
      <c r="KPC1" s="390" t="s">
        <v>128</v>
      </c>
      <c r="KPD1" s="390"/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439"/>
      <c r="KPR1" s="439"/>
      <c r="KPS1" s="390" t="s">
        <v>128</v>
      </c>
      <c r="KPT1" s="390"/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439"/>
      <c r="KQH1" s="439"/>
      <c r="KQI1" s="390" t="s">
        <v>128</v>
      </c>
      <c r="KQJ1" s="390"/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439"/>
      <c r="KQX1" s="439"/>
      <c r="KQY1" s="390" t="s">
        <v>128</v>
      </c>
      <c r="KQZ1" s="390"/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439"/>
      <c r="KRN1" s="439"/>
      <c r="KRO1" s="390" t="s">
        <v>128</v>
      </c>
      <c r="KRP1" s="390"/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439"/>
      <c r="KSD1" s="439"/>
      <c r="KSE1" s="390" t="s">
        <v>128</v>
      </c>
      <c r="KSF1" s="390"/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439"/>
      <c r="KST1" s="439"/>
      <c r="KSU1" s="390" t="s">
        <v>128</v>
      </c>
      <c r="KSV1" s="390"/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439"/>
      <c r="KTJ1" s="439"/>
      <c r="KTK1" s="390" t="s">
        <v>128</v>
      </c>
      <c r="KTL1" s="390"/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439"/>
      <c r="KTZ1" s="439"/>
      <c r="KUA1" s="390" t="s">
        <v>128</v>
      </c>
      <c r="KUB1" s="390"/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439"/>
      <c r="KUP1" s="439"/>
      <c r="KUQ1" s="390" t="s">
        <v>128</v>
      </c>
      <c r="KUR1" s="390"/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439"/>
      <c r="KVF1" s="439"/>
      <c r="KVG1" s="390" t="s">
        <v>128</v>
      </c>
      <c r="KVH1" s="390"/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439"/>
      <c r="KVV1" s="439"/>
      <c r="KVW1" s="390" t="s">
        <v>128</v>
      </c>
      <c r="KVX1" s="390"/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439"/>
      <c r="KWL1" s="439"/>
      <c r="KWM1" s="390" t="s">
        <v>128</v>
      </c>
      <c r="KWN1" s="390"/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439"/>
      <c r="KXB1" s="439"/>
      <c r="KXC1" s="390" t="s">
        <v>128</v>
      </c>
      <c r="KXD1" s="390"/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439"/>
      <c r="KXR1" s="439"/>
      <c r="KXS1" s="390" t="s">
        <v>128</v>
      </c>
      <c r="KXT1" s="390"/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439"/>
      <c r="KYH1" s="439"/>
      <c r="KYI1" s="390" t="s">
        <v>128</v>
      </c>
      <c r="KYJ1" s="390"/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439"/>
      <c r="KYX1" s="439"/>
      <c r="KYY1" s="390" t="s">
        <v>128</v>
      </c>
      <c r="KYZ1" s="390"/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439"/>
      <c r="KZN1" s="439"/>
      <c r="KZO1" s="390" t="s">
        <v>128</v>
      </c>
      <c r="KZP1" s="390"/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439"/>
      <c r="LAD1" s="439"/>
      <c r="LAE1" s="390" t="s">
        <v>128</v>
      </c>
      <c r="LAF1" s="390"/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439"/>
      <c r="LAT1" s="439"/>
      <c r="LAU1" s="390" t="s">
        <v>128</v>
      </c>
      <c r="LAV1" s="390"/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439"/>
      <c r="LBJ1" s="439"/>
      <c r="LBK1" s="390" t="s">
        <v>128</v>
      </c>
      <c r="LBL1" s="390"/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439"/>
      <c r="LBZ1" s="439"/>
      <c r="LCA1" s="390" t="s">
        <v>128</v>
      </c>
      <c r="LCB1" s="390"/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439"/>
      <c r="LCP1" s="439"/>
      <c r="LCQ1" s="390" t="s">
        <v>128</v>
      </c>
      <c r="LCR1" s="390"/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439"/>
      <c r="LDF1" s="439"/>
      <c r="LDG1" s="390" t="s">
        <v>128</v>
      </c>
      <c r="LDH1" s="390"/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439"/>
      <c r="LDV1" s="439"/>
      <c r="LDW1" s="390" t="s">
        <v>128</v>
      </c>
      <c r="LDX1" s="390"/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439"/>
      <c r="LEL1" s="439"/>
      <c r="LEM1" s="390" t="s">
        <v>128</v>
      </c>
      <c r="LEN1" s="390"/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439"/>
      <c r="LFB1" s="439"/>
      <c r="LFC1" s="390" t="s">
        <v>128</v>
      </c>
      <c r="LFD1" s="390"/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439"/>
      <c r="LFR1" s="439"/>
      <c r="LFS1" s="390" t="s">
        <v>128</v>
      </c>
      <c r="LFT1" s="390"/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439"/>
      <c r="LGH1" s="439"/>
      <c r="LGI1" s="390" t="s">
        <v>128</v>
      </c>
      <c r="LGJ1" s="390"/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439"/>
      <c r="LGX1" s="439"/>
      <c r="LGY1" s="390" t="s">
        <v>128</v>
      </c>
      <c r="LGZ1" s="390"/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439"/>
      <c r="LHN1" s="439"/>
      <c r="LHO1" s="390" t="s">
        <v>128</v>
      </c>
      <c r="LHP1" s="390"/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439"/>
      <c r="LID1" s="439"/>
      <c r="LIE1" s="390" t="s">
        <v>128</v>
      </c>
      <c r="LIF1" s="390"/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439"/>
      <c r="LIT1" s="439"/>
      <c r="LIU1" s="390" t="s">
        <v>128</v>
      </c>
      <c r="LIV1" s="390"/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439"/>
      <c r="LJJ1" s="439"/>
      <c r="LJK1" s="390" t="s">
        <v>128</v>
      </c>
      <c r="LJL1" s="390"/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439"/>
      <c r="LJZ1" s="439"/>
      <c r="LKA1" s="390" t="s">
        <v>128</v>
      </c>
      <c r="LKB1" s="390"/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439"/>
      <c r="LKP1" s="439"/>
      <c r="LKQ1" s="390" t="s">
        <v>128</v>
      </c>
      <c r="LKR1" s="390"/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439"/>
      <c r="LLF1" s="439"/>
      <c r="LLG1" s="390" t="s">
        <v>128</v>
      </c>
      <c r="LLH1" s="390"/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439"/>
      <c r="LLV1" s="439"/>
      <c r="LLW1" s="390" t="s">
        <v>128</v>
      </c>
      <c r="LLX1" s="390"/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439"/>
      <c r="LML1" s="439"/>
      <c r="LMM1" s="390" t="s">
        <v>128</v>
      </c>
      <c r="LMN1" s="390"/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439"/>
      <c r="LNB1" s="439"/>
      <c r="LNC1" s="390" t="s">
        <v>128</v>
      </c>
      <c r="LND1" s="390"/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439"/>
      <c r="LNR1" s="439"/>
      <c r="LNS1" s="390" t="s">
        <v>128</v>
      </c>
      <c r="LNT1" s="390"/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439"/>
      <c r="LOH1" s="439"/>
      <c r="LOI1" s="390" t="s">
        <v>128</v>
      </c>
      <c r="LOJ1" s="390"/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439"/>
      <c r="LOX1" s="439"/>
      <c r="LOY1" s="390" t="s">
        <v>128</v>
      </c>
      <c r="LOZ1" s="390"/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439"/>
      <c r="LPN1" s="439"/>
      <c r="LPO1" s="390" t="s">
        <v>128</v>
      </c>
      <c r="LPP1" s="390"/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439"/>
      <c r="LQD1" s="439"/>
      <c r="LQE1" s="390" t="s">
        <v>128</v>
      </c>
      <c r="LQF1" s="390"/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439"/>
      <c r="LQT1" s="439"/>
      <c r="LQU1" s="390" t="s">
        <v>128</v>
      </c>
      <c r="LQV1" s="390"/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439"/>
      <c r="LRJ1" s="439"/>
      <c r="LRK1" s="390" t="s">
        <v>128</v>
      </c>
      <c r="LRL1" s="390"/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439"/>
      <c r="LRZ1" s="439"/>
      <c r="LSA1" s="390" t="s">
        <v>128</v>
      </c>
      <c r="LSB1" s="390"/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439"/>
      <c r="LSP1" s="439"/>
      <c r="LSQ1" s="390" t="s">
        <v>128</v>
      </c>
      <c r="LSR1" s="390"/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439"/>
      <c r="LTF1" s="439"/>
      <c r="LTG1" s="390" t="s">
        <v>128</v>
      </c>
      <c r="LTH1" s="390"/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439"/>
      <c r="LTV1" s="439"/>
      <c r="LTW1" s="390" t="s">
        <v>128</v>
      </c>
      <c r="LTX1" s="390"/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439"/>
      <c r="LUL1" s="439"/>
      <c r="LUM1" s="390" t="s">
        <v>128</v>
      </c>
      <c r="LUN1" s="390"/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439"/>
      <c r="LVB1" s="439"/>
      <c r="LVC1" s="390" t="s">
        <v>128</v>
      </c>
      <c r="LVD1" s="390"/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439"/>
      <c r="LVR1" s="439"/>
      <c r="LVS1" s="390" t="s">
        <v>128</v>
      </c>
      <c r="LVT1" s="390"/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439"/>
      <c r="LWH1" s="439"/>
      <c r="LWI1" s="390" t="s">
        <v>128</v>
      </c>
      <c r="LWJ1" s="390"/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439"/>
      <c r="LWX1" s="439"/>
      <c r="LWY1" s="390" t="s">
        <v>128</v>
      </c>
      <c r="LWZ1" s="390"/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439"/>
      <c r="LXN1" s="439"/>
      <c r="LXO1" s="390" t="s">
        <v>128</v>
      </c>
      <c r="LXP1" s="390"/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439"/>
      <c r="LYD1" s="439"/>
      <c r="LYE1" s="390" t="s">
        <v>128</v>
      </c>
      <c r="LYF1" s="390"/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439"/>
      <c r="LYT1" s="439"/>
      <c r="LYU1" s="390" t="s">
        <v>128</v>
      </c>
      <c r="LYV1" s="390"/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439"/>
      <c r="LZJ1" s="439"/>
      <c r="LZK1" s="390" t="s">
        <v>128</v>
      </c>
      <c r="LZL1" s="390"/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439"/>
      <c r="LZZ1" s="439"/>
      <c r="MAA1" s="390" t="s">
        <v>128</v>
      </c>
      <c r="MAB1" s="390"/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439"/>
      <c r="MAP1" s="439"/>
      <c r="MAQ1" s="390" t="s">
        <v>128</v>
      </c>
      <c r="MAR1" s="390"/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439"/>
      <c r="MBF1" s="439"/>
      <c r="MBG1" s="390" t="s">
        <v>128</v>
      </c>
      <c r="MBH1" s="390"/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439"/>
      <c r="MBV1" s="439"/>
      <c r="MBW1" s="390" t="s">
        <v>128</v>
      </c>
      <c r="MBX1" s="390"/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439"/>
      <c r="MCL1" s="439"/>
      <c r="MCM1" s="390" t="s">
        <v>128</v>
      </c>
      <c r="MCN1" s="390"/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439"/>
      <c r="MDB1" s="439"/>
      <c r="MDC1" s="390" t="s">
        <v>128</v>
      </c>
      <c r="MDD1" s="390"/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439"/>
      <c r="MDR1" s="439"/>
      <c r="MDS1" s="390" t="s">
        <v>128</v>
      </c>
      <c r="MDT1" s="390"/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439"/>
      <c r="MEH1" s="439"/>
      <c r="MEI1" s="390" t="s">
        <v>128</v>
      </c>
      <c r="MEJ1" s="390"/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439"/>
      <c r="MEX1" s="439"/>
      <c r="MEY1" s="390" t="s">
        <v>128</v>
      </c>
      <c r="MEZ1" s="390"/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439"/>
      <c r="MFN1" s="439"/>
      <c r="MFO1" s="390" t="s">
        <v>128</v>
      </c>
      <c r="MFP1" s="390"/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439"/>
      <c r="MGD1" s="439"/>
      <c r="MGE1" s="390" t="s">
        <v>128</v>
      </c>
      <c r="MGF1" s="390"/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439"/>
      <c r="MGT1" s="439"/>
      <c r="MGU1" s="390" t="s">
        <v>128</v>
      </c>
      <c r="MGV1" s="390"/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439"/>
      <c r="MHJ1" s="439"/>
      <c r="MHK1" s="390" t="s">
        <v>128</v>
      </c>
      <c r="MHL1" s="390"/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439"/>
      <c r="MHZ1" s="439"/>
      <c r="MIA1" s="390" t="s">
        <v>128</v>
      </c>
      <c r="MIB1" s="390"/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439"/>
      <c r="MIP1" s="439"/>
      <c r="MIQ1" s="390" t="s">
        <v>128</v>
      </c>
      <c r="MIR1" s="390"/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439"/>
      <c r="MJF1" s="439"/>
      <c r="MJG1" s="390" t="s">
        <v>128</v>
      </c>
      <c r="MJH1" s="390"/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439"/>
      <c r="MJV1" s="439"/>
      <c r="MJW1" s="390" t="s">
        <v>128</v>
      </c>
      <c r="MJX1" s="390"/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439"/>
      <c r="MKL1" s="439"/>
      <c r="MKM1" s="390" t="s">
        <v>128</v>
      </c>
      <c r="MKN1" s="390"/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439"/>
      <c r="MLB1" s="439"/>
      <c r="MLC1" s="390" t="s">
        <v>128</v>
      </c>
      <c r="MLD1" s="390"/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439"/>
      <c r="MLR1" s="439"/>
      <c r="MLS1" s="390" t="s">
        <v>128</v>
      </c>
      <c r="MLT1" s="390"/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439"/>
      <c r="MMH1" s="439"/>
      <c r="MMI1" s="390" t="s">
        <v>128</v>
      </c>
      <c r="MMJ1" s="390"/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439"/>
      <c r="MMX1" s="439"/>
      <c r="MMY1" s="390" t="s">
        <v>128</v>
      </c>
      <c r="MMZ1" s="390"/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439"/>
      <c r="MNN1" s="439"/>
      <c r="MNO1" s="390" t="s">
        <v>128</v>
      </c>
      <c r="MNP1" s="390"/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439"/>
      <c r="MOD1" s="439"/>
      <c r="MOE1" s="390" t="s">
        <v>128</v>
      </c>
      <c r="MOF1" s="390"/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439"/>
      <c r="MOT1" s="439"/>
      <c r="MOU1" s="390" t="s">
        <v>128</v>
      </c>
      <c r="MOV1" s="390"/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439"/>
      <c r="MPJ1" s="439"/>
      <c r="MPK1" s="390" t="s">
        <v>128</v>
      </c>
      <c r="MPL1" s="390"/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439"/>
      <c r="MPZ1" s="439"/>
      <c r="MQA1" s="390" t="s">
        <v>128</v>
      </c>
      <c r="MQB1" s="390"/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439"/>
      <c r="MQP1" s="439"/>
      <c r="MQQ1" s="390" t="s">
        <v>128</v>
      </c>
      <c r="MQR1" s="390"/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439"/>
      <c r="MRF1" s="439"/>
      <c r="MRG1" s="390" t="s">
        <v>128</v>
      </c>
      <c r="MRH1" s="390"/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439"/>
      <c r="MRV1" s="439"/>
      <c r="MRW1" s="390" t="s">
        <v>128</v>
      </c>
      <c r="MRX1" s="390"/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439"/>
      <c r="MSL1" s="439"/>
      <c r="MSM1" s="390" t="s">
        <v>128</v>
      </c>
      <c r="MSN1" s="390"/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439"/>
      <c r="MTB1" s="439"/>
      <c r="MTC1" s="390" t="s">
        <v>128</v>
      </c>
      <c r="MTD1" s="390"/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439"/>
      <c r="MTR1" s="439"/>
      <c r="MTS1" s="390" t="s">
        <v>128</v>
      </c>
      <c r="MTT1" s="390"/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439"/>
      <c r="MUH1" s="439"/>
      <c r="MUI1" s="390" t="s">
        <v>128</v>
      </c>
      <c r="MUJ1" s="390"/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439"/>
      <c r="MUX1" s="439"/>
      <c r="MUY1" s="390" t="s">
        <v>128</v>
      </c>
      <c r="MUZ1" s="390"/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439"/>
      <c r="MVN1" s="439"/>
      <c r="MVO1" s="390" t="s">
        <v>128</v>
      </c>
      <c r="MVP1" s="390"/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439"/>
      <c r="MWD1" s="439"/>
      <c r="MWE1" s="390" t="s">
        <v>128</v>
      </c>
      <c r="MWF1" s="390"/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439"/>
      <c r="MWT1" s="439"/>
      <c r="MWU1" s="390" t="s">
        <v>128</v>
      </c>
      <c r="MWV1" s="390"/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439"/>
      <c r="MXJ1" s="439"/>
      <c r="MXK1" s="390" t="s">
        <v>128</v>
      </c>
      <c r="MXL1" s="390"/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439"/>
      <c r="MXZ1" s="439"/>
      <c r="MYA1" s="390" t="s">
        <v>128</v>
      </c>
      <c r="MYB1" s="390"/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439"/>
      <c r="MYP1" s="439"/>
      <c r="MYQ1" s="390" t="s">
        <v>128</v>
      </c>
      <c r="MYR1" s="390"/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439"/>
      <c r="MZF1" s="439"/>
      <c r="MZG1" s="390" t="s">
        <v>128</v>
      </c>
      <c r="MZH1" s="390"/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439"/>
      <c r="MZV1" s="439"/>
      <c r="MZW1" s="390" t="s">
        <v>128</v>
      </c>
      <c r="MZX1" s="390"/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439"/>
      <c r="NAL1" s="439"/>
      <c r="NAM1" s="390" t="s">
        <v>128</v>
      </c>
      <c r="NAN1" s="390"/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439"/>
      <c r="NBB1" s="439"/>
      <c r="NBC1" s="390" t="s">
        <v>128</v>
      </c>
      <c r="NBD1" s="390"/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439"/>
      <c r="NBR1" s="439"/>
      <c r="NBS1" s="390" t="s">
        <v>128</v>
      </c>
      <c r="NBT1" s="390"/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439"/>
      <c r="NCH1" s="439"/>
      <c r="NCI1" s="390" t="s">
        <v>128</v>
      </c>
      <c r="NCJ1" s="390"/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439"/>
      <c r="NCX1" s="439"/>
      <c r="NCY1" s="390" t="s">
        <v>128</v>
      </c>
      <c r="NCZ1" s="390"/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439"/>
      <c r="NDN1" s="439"/>
      <c r="NDO1" s="390" t="s">
        <v>128</v>
      </c>
      <c r="NDP1" s="390"/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439"/>
      <c r="NED1" s="439"/>
      <c r="NEE1" s="390" t="s">
        <v>128</v>
      </c>
      <c r="NEF1" s="390"/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439"/>
      <c r="NET1" s="439"/>
      <c r="NEU1" s="390" t="s">
        <v>128</v>
      </c>
      <c r="NEV1" s="390"/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439"/>
      <c r="NFJ1" s="439"/>
      <c r="NFK1" s="390" t="s">
        <v>128</v>
      </c>
      <c r="NFL1" s="390"/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439"/>
      <c r="NFZ1" s="439"/>
      <c r="NGA1" s="390" t="s">
        <v>128</v>
      </c>
      <c r="NGB1" s="390"/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439"/>
      <c r="NGP1" s="439"/>
      <c r="NGQ1" s="390" t="s">
        <v>128</v>
      </c>
      <c r="NGR1" s="390"/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439"/>
      <c r="NHF1" s="439"/>
      <c r="NHG1" s="390" t="s">
        <v>128</v>
      </c>
      <c r="NHH1" s="390"/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439"/>
      <c r="NHV1" s="439"/>
      <c r="NHW1" s="390" t="s">
        <v>128</v>
      </c>
      <c r="NHX1" s="390"/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439"/>
      <c r="NIL1" s="439"/>
      <c r="NIM1" s="390" t="s">
        <v>128</v>
      </c>
      <c r="NIN1" s="390"/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439"/>
      <c r="NJB1" s="439"/>
      <c r="NJC1" s="390" t="s">
        <v>128</v>
      </c>
      <c r="NJD1" s="390"/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439"/>
      <c r="NJR1" s="439"/>
      <c r="NJS1" s="390" t="s">
        <v>128</v>
      </c>
      <c r="NJT1" s="390"/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439"/>
      <c r="NKH1" s="439"/>
      <c r="NKI1" s="390" t="s">
        <v>128</v>
      </c>
      <c r="NKJ1" s="390"/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439"/>
      <c r="NKX1" s="439"/>
      <c r="NKY1" s="390" t="s">
        <v>128</v>
      </c>
      <c r="NKZ1" s="390"/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439"/>
      <c r="NLN1" s="439"/>
      <c r="NLO1" s="390" t="s">
        <v>128</v>
      </c>
      <c r="NLP1" s="390"/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439"/>
      <c r="NMD1" s="439"/>
      <c r="NME1" s="390" t="s">
        <v>128</v>
      </c>
      <c r="NMF1" s="390"/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439"/>
      <c r="NMT1" s="439"/>
      <c r="NMU1" s="390" t="s">
        <v>128</v>
      </c>
      <c r="NMV1" s="390"/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439"/>
      <c r="NNJ1" s="439"/>
      <c r="NNK1" s="390" t="s">
        <v>128</v>
      </c>
      <c r="NNL1" s="390"/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439"/>
      <c r="NNZ1" s="439"/>
      <c r="NOA1" s="390" t="s">
        <v>128</v>
      </c>
      <c r="NOB1" s="390"/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439"/>
      <c r="NOP1" s="439"/>
      <c r="NOQ1" s="390" t="s">
        <v>128</v>
      </c>
      <c r="NOR1" s="390"/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439"/>
      <c r="NPF1" s="439"/>
      <c r="NPG1" s="390" t="s">
        <v>128</v>
      </c>
      <c r="NPH1" s="390"/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439"/>
      <c r="NPV1" s="439"/>
      <c r="NPW1" s="390" t="s">
        <v>128</v>
      </c>
      <c r="NPX1" s="390"/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439"/>
      <c r="NQL1" s="439"/>
      <c r="NQM1" s="390" t="s">
        <v>128</v>
      </c>
      <c r="NQN1" s="390"/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439"/>
      <c r="NRB1" s="439"/>
      <c r="NRC1" s="390" t="s">
        <v>128</v>
      </c>
      <c r="NRD1" s="390"/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439"/>
      <c r="NRR1" s="439"/>
      <c r="NRS1" s="390" t="s">
        <v>128</v>
      </c>
      <c r="NRT1" s="390"/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439"/>
      <c r="NSH1" s="439"/>
      <c r="NSI1" s="390" t="s">
        <v>128</v>
      </c>
      <c r="NSJ1" s="390"/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439"/>
      <c r="NSX1" s="439"/>
      <c r="NSY1" s="390" t="s">
        <v>128</v>
      </c>
      <c r="NSZ1" s="390"/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439"/>
      <c r="NTN1" s="439"/>
      <c r="NTO1" s="390" t="s">
        <v>128</v>
      </c>
      <c r="NTP1" s="390"/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439"/>
      <c r="NUD1" s="439"/>
      <c r="NUE1" s="390" t="s">
        <v>128</v>
      </c>
      <c r="NUF1" s="390"/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439"/>
      <c r="NUT1" s="439"/>
      <c r="NUU1" s="390" t="s">
        <v>128</v>
      </c>
      <c r="NUV1" s="390"/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439"/>
      <c r="NVJ1" s="439"/>
      <c r="NVK1" s="390" t="s">
        <v>128</v>
      </c>
      <c r="NVL1" s="390"/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439"/>
      <c r="NVZ1" s="439"/>
      <c r="NWA1" s="390" t="s">
        <v>128</v>
      </c>
      <c r="NWB1" s="390"/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439"/>
      <c r="NWP1" s="439"/>
      <c r="NWQ1" s="390" t="s">
        <v>128</v>
      </c>
      <c r="NWR1" s="390"/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439"/>
      <c r="NXF1" s="439"/>
      <c r="NXG1" s="390" t="s">
        <v>128</v>
      </c>
      <c r="NXH1" s="390"/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439"/>
      <c r="NXV1" s="439"/>
      <c r="NXW1" s="390" t="s">
        <v>128</v>
      </c>
      <c r="NXX1" s="390"/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439"/>
      <c r="NYL1" s="439"/>
      <c r="NYM1" s="390" t="s">
        <v>128</v>
      </c>
      <c r="NYN1" s="390"/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439"/>
      <c r="NZB1" s="439"/>
      <c r="NZC1" s="390" t="s">
        <v>128</v>
      </c>
      <c r="NZD1" s="390"/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439"/>
      <c r="NZR1" s="439"/>
      <c r="NZS1" s="390" t="s">
        <v>128</v>
      </c>
      <c r="NZT1" s="390"/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439"/>
      <c r="OAH1" s="439"/>
      <c r="OAI1" s="390" t="s">
        <v>128</v>
      </c>
      <c r="OAJ1" s="390"/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439"/>
      <c r="OAX1" s="439"/>
      <c r="OAY1" s="390" t="s">
        <v>128</v>
      </c>
      <c r="OAZ1" s="390"/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439"/>
      <c r="OBN1" s="439"/>
      <c r="OBO1" s="390" t="s">
        <v>128</v>
      </c>
      <c r="OBP1" s="390"/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439"/>
      <c r="OCD1" s="439"/>
      <c r="OCE1" s="390" t="s">
        <v>128</v>
      </c>
      <c r="OCF1" s="390"/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439"/>
      <c r="OCT1" s="439"/>
      <c r="OCU1" s="390" t="s">
        <v>128</v>
      </c>
      <c r="OCV1" s="390"/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439"/>
      <c r="ODJ1" s="439"/>
      <c r="ODK1" s="390" t="s">
        <v>128</v>
      </c>
      <c r="ODL1" s="390"/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439"/>
      <c r="ODZ1" s="439"/>
      <c r="OEA1" s="390" t="s">
        <v>128</v>
      </c>
      <c r="OEB1" s="390"/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439"/>
      <c r="OEP1" s="439"/>
      <c r="OEQ1" s="390" t="s">
        <v>128</v>
      </c>
      <c r="OER1" s="390"/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439"/>
      <c r="OFF1" s="439"/>
      <c r="OFG1" s="390" t="s">
        <v>128</v>
      </c>
      <c r="OFH1" s="390"/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439"/>
      <c r="OFV1" s="439"/>
      <c r="OFW1" s="390" t="s">
        <v>128</v>
      </c>
      <c r="OFX1" s="390"/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439"/>
      <c r="OGL1" s="439"/>
      <c r="OGM1" s="390" t="s">
        <v>128</v>
      </c>
      <c r="OGN1" s="390"/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439"/>
      <c r="OHB1" s="439"/>
      <c r="OHC1" s="390" t="s">
        <v>128</v>
      </c>
      <c r="OHD1" s="390"/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439"/>
      <c r="OHR1" s="439"/>
      <c r="OHS1" s="390" t="s">
        <v>128</v>
      </c>
      <c r="OHT1" s="390"/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439"/>
      <c r="OIH1" s="439"/>
      <c r="OII1" s="390" t="s">
        <v>128</v>
      </c>
      <c r="OIJ1" s="390"/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439"/>
      <c r="OIX1" s="439"/>
      <c r="OIY1" s="390" t="s">
        <v>128</v>
      </c>
      <c r="OIZ1" s="390"/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439"/>
      <c r="OJN1" s="439"/>
      <c r="OJO1" s="390" t="s">
        <v>128</v>
      </c>
      <c r="OJP1" s="390"/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439"/>
      <c r="OKD1" s="439"/>
      <c r="OKE1" s="390" t="s">
        <v>128</v>
      </c>
      <c r="OKF1" s="390"/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439"/>
      <c r="OKT1" s="439"/>
      <c r="OKU1" s="390" t="s">
        <v>128</v>
      </c>
      <c r="OKV1" s="390"/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439"/>
      <c r="OLJ1" s="439"/>
      <c r="OLK1" s="390" t="s">
        <v>128</v>
      </c>
      <c r="OLL1" s="390"/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439"/>
      <c r="OLZ1" s="439"/>
      <c r="OMA1" s="390" t="s">
        <v>128</v>
      </c>
      <c r="OMB1" s="390"/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439"/>
      <c r="OMP1" s="439"/>
      <c r="OMQ1" s="390" t="s">
        <v>128</v>
      </c>
      <c r="OMR1" s="390"/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439"/>
      <c r="ONF1" s="439"/>
      <c r="ONG1" s="390" t="s">
        <v>128</v>
      </c>
      <c r="ONH1" s="390"/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439"/>
      <c r="ONV1" s="439"/>
      <c r="ONW1" s="390" t="s">
        <v>128</v>
      </c>
      <c r="ONX1" s="390"/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439"/>
      <c r="OOL1" s="439"/>
      <c r="OOM1" s="390" t="s">
        <v>128</v>
      </c>
      <c r="OON1" s="390"/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439"/>
      <c r="OPB1" s="439"/>
      <c r="OPC1" s="390" t="s">
        <v>128</v>
      </c>
      <c r="OPD1" s="390"/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439"/>
      <c r="OPR1" s="439"/>
      <c r="OPS1" s="390" t="s">
        <v>128</v>
      </c>
      <c r="OPT1" s="390"/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439"/>
      <c r="OQH1" s="439"/>
      <c r="OQI1" s="390" t="s">
        <v>128</v>
      </c>
      <c r="OQJ1" s="390"/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439"/>
      <c r="OQX1" s="439"/>
      <c r="OQY1" s="390" t="s">
        <v>128</v>
      </c>
      <c r="OQZ1" s="390"/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439"/>
      <c r="ORN1" s="439"/>
      <c r="ORO1" s="390" t="s">
        <v>128</v>
      </c>
      <c r="ORP1" s="390"/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439"/>
      <c r="OSD1" s="439"/>
      <c r="OSE1" s="390" t="s">
        <v>128</v>
      </c>
      <c r="OSF1" s="390"/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439"/>
      <c r="OST1" s="439"/>
      <c r="OSU1" s="390" t="s">
        <v>128</v>
      </c>
      <c r="OSV1" s="390"/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439"/>
      <c r="OTJ1" s="439"/>
      <c r="OTK1" s="390" t="s">
        <v>128</v>
      </c>
      <c r="OTL1" s="390"/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439"/>
      <c r="OTZ1" s="439"/>
      <c r="OUA1" s="390" t="s">
        <v>128</v>
      </c>
      <c r="OUB1" s="390"/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439"/>
      <c r="OUP1" s="439"/>
      <c r="OUQ1" s="390" t="s">
        <v>128</v>
      </c>
      <c r="OUR1" s="390"/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439"/>
      <c r="OVF1" s="439"/>
      <c r="OVG1" s="390" t="s">
        <v>128</v>
      </c>
      <c r="OVH1" s="390"/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439"/>
      <c r="OVV1" s="439"/>
      <c r="OVW1" s="390" t="s">
        <v>128</v>
      </c>
      <c r="OVX1" s="390"/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439"/>
      <c r="OWL1" s="439"/>
      <c r="OWM1" s="390" t="s">
        <v>128</v>
      </c>
      <c r="OWN1" s="390"/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439"/>
      <c r="OXB1" s="439"/>
      <c r="OXC1" s="390" t="s">
        <v>128</v>
      </c>
      <c r="OXD1" s="390"/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439"/>
      <c r="OXR1" s="439"/>
      <c r="OXS1" s="390" t="s">
        <v>128</v>
      </c>
      <c r="OXT1" s="390"/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439"/>
      <c r="OYH1" s="439"/>
      <c r="OYI1" s="390" t="s">
        <v>128</v>
      </c>
      <c r="OYJ1" s="390"/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439"/>
      <c r="OYX1" s="439"/>
      <c r="OYY1" s="390" t="s">
        <v>128</v>
      </c>
      <c r="OYZ1" s="390"/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439"/>
      <c r="OZN1" s="439"/>
      <c r="OZO1" s="390" t="s">
        <v>128</v>
      </c>
      <c r="OZP1" s="390"/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439"/>
      <c r="PAD1" s="439"/>
      <c r="PAE1" s="390" t="s">
        <v>128</v>
      </c>
      <c r="PAF1" s="390"/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439"/>
      <c r="PAT1" s="439"/>
      <c r="PAU1" s="390" t="s">
        <v>128</v>
      </c>
      <c r="PAV1" s="390"/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439"/>
      <c r="PBJ1" s="439"/>
      <c r="PBK1" s="390" t="s">
        <v>128</v>
      </c>
      <c r="PBL1" s="390"/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439"/>
      <c r="PBZ1" s="439"/>
      <c r="PCA1" s="390" t="s">
        <v>128</v>
      </c>
      <c r="PCB1" s="390"/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439"/>
      <c r="PCP1" s="439"/>
      <c r="PCQ1" s="390" t="s">
        <v>128</v>
      </c>
      <c r="PCR1" s="390"/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439"/>
      <c r="PDF1" s="439"/>
      <c r="PDG1" s="390" t="s">
        <v>128</v>
      </c>
      <c r="PDH1" s="390"/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439"/>
      <c r="PDV1" s="439"/>
      <c r="PDW1" s="390" t="s">
        <v>128</v>
      </c>
      <c r="PDX1" s="390"/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439"/>
      <c r="PEL1" s="439"/>
      <c r="PEM1" s="390" t="s">
        <v>128</v>
      </c>
      <c r="PEN1" s="390"/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439"/>
      <c r="PFB1" s="439"/>
      <c r="PFC1" s="390" t="s">
        <v>128</v>
      </c>
      <c r="PFD1" s="390"/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439"/>
      <c r="PFR1" s="439"/>
      <c r="PFS1" s="390" t="s">
        <v>128</v>
      </c>
      <c r="PFT1" s="390"/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439"/>
      <c r="PGH1" s="439"/>
      <c r="PGI1" s="390" t="s">
        <v>128</v>
      </c>
      <c r="PGJ1" s="390"/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439"/>
      <c r="PGX1" s="439"/>
      <c r="PGY1" s="390" t="s">
        <v>128</v>
      </c>
      <c r="PGZ1" s="390"/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439"/>
      <c r="PHN1" s="439"/>
      <c r="PHO1" s="390" t="s">
        <v>128</v>
      </c>
      <c r="PHP1" s="390"/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439"/>
      <c r="PID1" s="439"/>
      <c r="PIE1" s="390" t="s">
        <v>128</v>
      </c>
      <c r="PIF1" s="390"/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439"/>
      <c r="PIT1" s="439"/>
      <c r="PIU1" s="390" t="s">
        <v>128</v>
      </c>
      <c r="PIV1" s="390"/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439"/>
      <c r="PJJ1" s="439"/>
      <c r="PJK1" s="390" t="s">
        <v>128</v>
      </c>
      <c r="PJL1" s="390"/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439"/>
      <c r="PJZ1" s="439"/>
      <c r="PKA1" s="390" t="s">
        <v>128</v>
      </c>
      <c r="PKB1" s="390"/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439"/>
      <c r="PKP1" s="439"/>
      <c r="PKQ1" s="390" t="s">
        <v>128</v>
      </c>
      <c r="PKR1" s="390"/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439"/>
      <c r="PLF1" s="439"/>
      <c r="PLG1" s="390" t="s">
        <v>128</v>
      </c>
      <c r="PLH1" s="390"/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439"/>
      <c r="PLV1" s="439"/>
      <c r="PLW1" s="390" t="s">
        <v>128</v>
      </c>
      <c r="PLX1" s="390"/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439"/>
      <c r="PML1" s="439"/>
      <c r="PMM1" s="390" t="s">
        <v>128</v>
      </c>
      <c r="PMN1" s="390"/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439"/>
      <c r="PNB1" s="439"/>
      <c r="PNC1" s="390" t="s">
        <v>128</v>
      </c>
      <c r="PND1" s="390"/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439"/>
      <c r="PNR1" s="439"/>
      <c r="PNS1" s="390" t="s">
        <v>128</v>
      </c>
      <c r="PNT1" s="390"/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439"/>
      <c r="POH1" s="439"/>
      <c r="POI1" s="390" t="s">
        <v>128</v>
      </c>
      <c r="POJ1" s="390"/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439"/>
      <c r="POX1" s="439"/>
      <c r="POY1" s="390" t="s">
        <v>128</v>
      </c>
      <c r="POZ1" s="390"/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439"/>
      <c r="PPN1" s="439"/>
      <c r="PPO1" s="390" t="s">
        <v>128</v>
      </c>
      <c r="PPP1" s="390"/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439"/>
      <c r="PQD1" s="439"/>
      <c r="PQE1" s="390" t="s">
        <v>128</v>
      </c>
      <c r="PQF1" s="390"/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439"/>
      <c r="PQT1" s="439"/>
      <c r="PQU1" s="390" t="s">
        <v>128</v>
      </c>
      <c r="PQV1" s="390"/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439"/>
      <c r="PRJ1" s="439"/>
      <c r="PRK1" s="390" t="s">
        <v>128</v>
      </c>
      <c r="PRL1" s="390"/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439"/>
      <c r="PRZ1" s="439"/>
      <c r="PSA1" s="390" t="s">
        <v>128</v>
      </c>
      <c r="PSB1" s="390"/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439"/>
      <c r="PSP1" s="439"/>
      <c r="PSQ1" s="390" t="s">
        <v>128</v>
      </c>
      <c r="PSR1" s="390"/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439"/>
      <c r="PTF1" s="439"/>
      <c r="PTG1" s="390" t="s">
        <v>128</v>
      </c>
      <c r="PTH1" s="390"/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439"/>
      <c r="PTV1" s="439"/>
      <c r="PTW1" s="390" t="s">
        <v>128</v>
      </c>
      <c r="PTX1" s="390"/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439"/>
      <c r="PUL1" s="439"/>
      <c r="PUM1" s="390" t="s">
        <v>128</v>
      </c>
      <c r="PUN1" s="390"/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439"/>
      <c r="PVB1" s="439"/>
      <c r="PVC1" s="390" t="s">
        <v>128</v>
      </c>
      <c r="PVD1" s="390"/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439"/>
      <c r="PVR1" s="439"/>
      <c r="PVS1" s="390" t="s">
        <v>128</v>
      </c>
      <c r="PVT1" s="390"/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439"/>
      <c r="PWH1" s="439"/>
      <c r="PWI1" s="390" t="s">
        <v>128</v>
      </c>
      <c r="PWJ1" s="390"/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439"/>
      <c r="PWX1" s="439"/>
      <c r="PWY1" s="390" t="s">
        <v>128</v>
      </c>
      <c r="PWZ1" s="390"/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439"/>
      <c r="PXN1" s="439"/>
      <c r="PXO1" s="390" t="s">
        <v>128</v>
      </c>
      <c r="PXP1" s="390"/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439"/>
      <c r="PYD1" s="439"/>
      <c r="PYE1" s="390" t="s">
        <v>128</v>
      </c>
      <c r="PYF1" s="390"/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439"/>
      <c r="PYT1" s="439"/>
      <c r="PYU1" s="390" t="s">
        <v>128</v>
      </c>
      <c r="PYV1" s="390"/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439"/>
      <c r="PZJ1" s="439"/>
      <c r="PZK1" s="390" t="s">
        <v>128</v>
      </c>
      <c r="PZL1" s="390"/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439"/>
      <c r="PZZ1" s="439"/>
      <c r="QAA1" s="390" t="s">
        <v>128</v>
      </c>
      <c r="QAB1" s="390"/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439"/>
      <c r="QAP1" s="439"/>
      <c r="QAQ1" s="390" t="s">
        <v>128</v>
      </c>
      <c r="QAR1" s="390"/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439"/>
      <c r="QBF1" s="439"/>
      <c r="QBG1" s="390" t="s">
        <v>128</v>
      </c>
      <c r="QBH1" s="390"/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439"/>
      <c r="QBV1" s="439"/>
      <c r="QBW1" s="390" t="s">
        <v>128</v>
      </c>
      <c r="QBX1" s="390"/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439"/>
      <c r="QCL1" s="439"/>
      <c r="QCM1" s="390" t="s">
        <v>128</v>
      </c>
      <c r="QCN1" s="390"/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439"/>
      <c r="QDB1" s="439"/>
      <c r="QDC1" s="390" t="s">
        <v>128</v>
      </c>
      <c r="QDD1" s="390"/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439"/>
      <c r="QDR1" s="439"/>
      <c r="QDS1" s="390" t="s">
        <v>128</v>
      </c>
      <c r="QDT1" s="390"/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439"/>
      <c r="QEH1" s="439"/>
      <c r="QEI1" s="390" t="s">
        <v>128</v>
      </c>
      <c r="QEJ1" s="390"/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439"/>
      <c r="QEX1" s="439"/>
      <c r="QEY1" s="390" t="s">
        <v>128</v>
      </c>
      <c r="QEZ1" s="390"/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439"/>
      <c r="QFN1" s="439"/>
      <c r="QFO1" s="390" t="s">
        <v>128</v>
      </c>
      <c r="QFP1" s="390"/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439"/>
      <c r="QGD1" s="439"/>
      <c r="QGE1" s="390" t="s">
        <v>128</v>
      </c>
      <c r="QGF1" s="390"/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439"/>
      <c r="QGT1" s="439"/>
      <c r="QGU1" s="390" t="s">
        <v>128</v>
      </c>
      <c r="QGV1" s="390"/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439"/>
      <c r="QHJ1" s="439"/>
      <c r="QHK1" s="390" t="s">
        <v>128</v>
      </c>
      <c r="QHL1" s="390"/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439"/>
      <c r="QHZ1" s="439"/>
      <c r="QIA1" s="390" t="s">
        <v>128</v>
      </c>
      <c r="QIB1" s="390"/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439"/>
      <c r="QIP1" s="439"/>
      <c r="QIQ1" s="390" t="s">
        <v>128</v>
      </c>
      <c r="QIR1" s="390"/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439"/>
      <c r="QJF1" s="439"/>
      <c r="QJG1" s="390" t="s">
        <v>128</v>
      </c>
      <c r="QJH1" s="390"/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439"/>
      <c r="QJV1" s="439"/>
      <c r="QJW1" s="390" t="s">
        <v>128</v>
      </c>
      <c r="QJX1" s="390"/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439"/>
      <c r="QKL1" s="439"/>
      <c r="QKM1" s="390" t="s">
        <v>128</v>
      </c>
      <c r="QKN1" s="390"/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439"/>
      <c r="QLB1" s="439"/>
      <c r="QLC1" s="390" t="s">
        <v>128</v>
      </c>
      <c r="QLD1" s="390"/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439"/>
      <c r="QLR1" s="439"/>
      <c r="QLS1" s="390" t="s">
        <v>128</v>
      </c>
      <c r="QLT1" s="390"/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439"/>
      <c r="QMH1" s="439"/>
      <c r="QMI1" s="390" t="s">
        <v>128</v>
      </c>
      <c r="QMJ1" s="390"/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439"/>
      <c r="QMX1" s="439"/>
      <c r="QMY1" s="390" t="s">
        <v>128</v>
      </c>
      <c r="QMZ1" s="390"/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439"/>
      <c r="QNN1" s="439"/>
      <c r="QNO1" s="390" t="s">
        <v>128</v>
      </c>
      <c r="QNP1" s="390"/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439"/>
      <c r="QOD1" s="439"/>
      <c r="QOE1" s="390" t="s">
        <v>128</v>
      </c>
      <c r="QOF1" s="390"/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439"/>
      <c r="QOT1" s="439"/>
      <c r="QOU1" s="390" t="s">
        <v>128</v>
      </c>
      <c r="QOV1" s="390"/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439"/>
      <c r="QPJ1" s="439"/>
      <c r="QPK1" s="390" t="s">
        <v>128</v>
      </c>
      <c r="QPL1" s="390"/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439"/>
      <c r="QPZ1" s="439"/>
      <c r="QQA1" s="390" t="s">
        <v>128</v>
      </c>
      <c r="QQB1" s="390"/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439"/>
      <c r="QQP1" s="439"/>
      <c r="QQQ1" s="390" t="s">
        <v>128</v>
      </c>
      <c r="QQR1" s="390"/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439"/>
      <c r="QRF1" s="439"/>
      <c r="QRG1" s="390" t="s">
        <v>128</v>
      </c>
      <c r="QRH1" s="390"/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439"/>
      <c r="QRV1" s="439"/>
      <c r="QRW1" s="390" t="s">
        <v>128</v>
      </c>
      <c r="QRX1" s="390"/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439"/>
      <c r="QSL1" s="439"/>
      <c r="QSM1" s="390" t="s">
        <v>128</v>
      </c>
      <c r="QSN1" s="390"/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439"/>
      <c r="QTB1" s="439"/>
      <c r="QTC1" s="390" t="s">
        <v>128</v>
      </c>
      <c r="QTD1" s="390"/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439"/>
      <c r="QTR1" s="439"/>
      <c r="QTS1" s="390" t="s">
        <v>128</v>
      </c>
      <c r="QTT1" s="390"/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439"/>
      <c r="QUH1" s="439"/>
      <c r="QUI1" s="390" t="s">
        <v>128</v>
      </c>
      <c r="QUJ1" s="390"/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439"/>
      <c r="QUX1" s="439"/>
      <c r="QUY1" s="390" t="s">
        <v>128</v>
      </c>
      <c r="QUZ1" s="390"/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439"/>
      <c r="QVN1" s="439"/>
      <c r="QVO1" s="390" t="s">
        <v>128</v>
      </c>
      <c r="QVP1" s="390"/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439"/>
      <c r="QWD1" s="439"/>
      <c r="QWE1" s="390" t="s">
        <v>128</v>
      </c>
      <c r="QWF1" s="390"/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439"/>
      <c r="QWT1" s="439"/>
      <c r="QWU1" s="390" t="s">
        <v>128</v>
      </c>
      <c r="QWV1" s="390"/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439"/>
      <c r="QXJ1" s="439"/>
      <c r="QXK1" s="390" t="s">
        <v>128</v>
      </c>
      <c r="QXL1" s="390"/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439"/>
      <c r="QXZ1" s="439"/>
      <c r="QYA1" s="390" t="s">
        <v>128</v>
      </c>
      <c r="QYB1" s="390"/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439"/>
      <c r="QYP1" s="439"/>
      <c r="QYQ1" s="390" t="s">
        <v>128</v>
      </c>
      <c r="QYR1" s="390"/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439"/>
      <c r="QZF1" s="439"/>
      <c r="QZG1" s="390" t="s">
        <v>128</v>
      </c>
      <c r="QZH1" s="390"/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439"/>
      <c r="QZV1" s="439"/>
      <c r="QZW1" s="390" t="s">
        <v>128</v>
      </c>
      <c r="QZX1" s="390"/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439"/>
      <c r="RAL1" s="439"/>
      <c r="RAM1" s="390" t="s">
        <v>128</v>
      </c>
      <c r="RAN1" s="390"/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439"/>
      <c r="RBB1" s="439"/>
      <c r="RBC1" s="390" t="s">
        <v>128</v>
      </c>
      <c r="RBD1" s="390"/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439"/>
      <c r="RBR1" s="439"/>
      <c r="RBS1" s="390" t="s">
        <v>128</v>
      </c>
      <c r="RBT1" s="390"/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439"/>
      <c r="RCH1" s="439"/>
      <c r="RCI1" s="390" t="s">
        <v>128</v>
      </c>
      <c r="RCJ1" s="390"/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439"/>
      <c r="RCX1" s="439"/>
      <c r="RCY1" s="390" t="s">
        <v>128</v>
      </c>
      <c r="RCZ1" s="390"/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439"/>
      <c r="RDN1" s="439"/>
      <c r="RDO1" s="390" t="s">
        <v>128</v>
      </c>
      <c r="RDP1" s="390"/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439"/>
      <c r="RED1" s="439"/>
      <c r="REE1" s="390" t="s">
        <v>128</v>
      </c>
      <c r="REF1" s="390"/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439"/>
      <c r="RET1" s="439"/>
      <c r="REU1" s="390" t="s">
        <v>128</v>
      </c>
      <c r="REV1" s="390"/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439"/>
      <c r="RFJ1" s="439"/>
      <c r="RFK1" s="390" t="s">
        <v>128</v>
      </c>
      <c r="RFL1" s="390"/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439"/>
      <c r="RFZ1" s="439"/>
      <c r="RGA1" s="390" t="s">
        <v>128</v>
      </c>
      <c r="RGB1" s="390"/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439"/>
      <c r="RGP1" s="439"/>
      <c r="RGQ1" s="390" t="s">
        <v>128</v>
      </c>
      <c r="RGR1" s="390"/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439"/>
      <c r="RHF1" s="439"/>
      <c r="RHG1" s="390" t="s">
        <v>128</v>
      </c>
      <c r="RHH1" s="390"/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439"/>
      <c r="RHV1" s="439"/>
      <c r="RHW1" s="390" t="s">
        <v>128</v>
      </c>
      <c r="RHX1" s="390"/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439"/>
      <c r="RIL1" s="439"/>
      <c r="RIM1" s="390" t="s">
        <v>128</v>
      </c>
      <c r="RIN1" s="390"/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439"/>
      <c r="RJB1" s="439"/>
      <c r="RJC1" s="390" t="s">
        <v>128</v>
      </c>
      <c r="RJD1" s="390"/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439"/>
      <c r="RJR1" s="439"/>
      <c r="RJS1" s="390" t="s">
        <v>128</v>
      </c>
      <c r="RJT1" s="390"/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439"/>
      <c r="RKH1" s="439"/>
      <c r="RKI1" s="390" t="s">
        <v>128</v>
      </c>
      <c r="RKJ1" s="390"/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439"/>
      <c r="RKX1" s="439"/>
      <c r="RKY1" s="390" t="s">
        <v>128</v>
      </c>
      <c r="RKZ1" s="390"/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439"/>
      <c r="RLN1" s="439"/>
      <c r="RLO1" s="390" t="s">
        <v>128</v>
      </c>
      <c r="RLP1" s="390"/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439"/>
      <c r="RMD1" s="439"/>
      <c r="RME1" s="390" t="s">
        <v>128</v>
      </c>
      <c r="RMF1" s="390"/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439"/>
      <c r="RMT1" s="439"/>
      <c r="RMU1" s="390" t="s">
        <v>128</v>
      </c>
      <c r="RMV1" s="390"/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439"/>
      <c r="RNJ1" s="439"/>
      <c r="RNK1" s="390" t="s">
        <v>128</v>
      </c>
      <c r="RNL1" s="390"/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439"/>
      <c r="RNZ1" s="439"/>
      <c r="ROA1" s="390" t="s">
        <v>128</v>
      </c>
      <c r="ROB1" s="390"/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439"/>
      <c r="ROP1" s="439"/>
      <c r="ROQ1" s="390" t="s">
        <v>128</v>
      </c>
      <c r="ROR1" s="390"/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439"/>
      <c r="RPF1" s="439"/>
      <c r="RPG1" s="390" t="s">
        <v>128</v>
      </c>
      <c r="RPH1" s="390"/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439"/>
      <c r="RPV1" s="439"/>
      <c r="RPW1" s="390" t="s">
        <v>128</v>
      </c>
      <c r="RPX1" s="390"/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439"/>
      <c r="RQL1" s="439"/>
      <c r="RQM1" s="390" t="s">
        <v>128</v>
      </c>
      <c r="RQN1" s="390"/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439"/>
      <c r="RRB1" s="439"/>
      <c r="RRC1" s="390" t="s">
        <v>128</v>
      </c>
      <c r="RRD1" s="390"/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439"/>
      <c r="RRR1" s="439"/>
      <c r="RRS1" s="390" t="s">
        <v>128</v>
      </c>
      <c r="RRT1" s="390"/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439"/>
      <c r="RSH1" s="439"/>
      <c r="RSI1" s="390" t="s">
        <v>128</v>
      </c>
      <c r="RSJ1" s="390"/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439"/>
      <c r="RSX1" s="439"/>
      <c r="RSY1" s="390" t="s">
        <v>128</v>
      </c>
      <c r="RSZ1" s="390"/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439"/>
      <c r="RTN1" s="439"/>
      <c r="RTO1" s="390" t="s">
        <v>128</v>
      </c>
      <c r="RTP1" s="390"/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439"/>
      <c r="RUD1" s="439"/>
      <c r="RUE1" s="390" t="s">
        <v>128</v>
      </c>
      <c r="RUF1" s="390"/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439"/>
      <c r="RUT1" s="439"/>
      <c r="RUU1" s="390" t="s">
        <v>128</v>
      </c>
      <c r="RUV1" s="390"/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439"/>
      <c r="RVJ1" s="439"/>
      <c r="RVK1" s="390" t="s">
        <v>128</v>
      </c>
      <c r="RVL1" s="390"/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439"/>
      <c r="RVZ1" s="439"/>
      <c r="RWA1" s="390" t="s">
        <v>128</v>
      </c>
      <c r="RWB1" s="390"/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439"/>
      <c r="RWP1" s="439"/>
      <c r="RWQ1" s="390" t="s">
        <v>128</v>
      </c>
      <c r="RWR1" s="390"/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439"/>
      <c r="RXF1" s="439"/>
      <c r="RXG1" s="390" t="s">
        <v>128</v>
      </c>
      <c r="RXH1" s="390"/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439"/>
      <c r="RXV1" s="439"/>
      <c r="RXW1" s="390" t="s">
        <v>128</v>
      </c>
      <c r="RXX1" s="390"/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439"/>
      <c r="RYL1" s="439"/>
      <c r="RYM1" s="390" t="s">
        <v>128</v>
      </c>
      <c r="RYN1" s="390"/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439"/>
      <c r="RZB1" s="439"/>
      <c r="RZC1" s="390" t="s">
        <v>128</v>
      </c>
      <c r="RZD1" s="390"/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439"/>
      <c r="RZR1" s="439"/>
      <c r="RZS1" s="390" t="s">
        <v>128</v>
      </c>
      <c r="RZT1" s="390"/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439"/>
      <c r="SAH1" s="439"/>
      <c r="SAI1" s="390" t="s">
        <v>128</v>
      </c>
      <c r="SAJ1" s="390"/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439"/>
      <c r="SAX1" s="439"/>
      <c r="SAY1" s="390" t="s">
        <v>128</v>
      </c>
      <c r="SAZ1" s="390"/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439"/>
      <c r="SBN1" s="439"/>
      <c r="SBO1" s="390" t="s">
        <v>128</v>
      </c>
      <c r="SBP1" s="390"/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439"/>
      <c r="SCD1" s="439"/>
      <c r="SCE1" s="390" t="s">
        <v>128</v>
      </c>
      <c r="SCF1" s="390"/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439"/>
      <c r="SCT1" s="439"/>
      <c r="SCU1" s="390" t="s">
        <v>128</v>
      </c>
      <c r="SCV1" s="390"/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439"/>
      <c r="SDJ1" s="439"/>
      <c r="SDK1" s="390" t="s">
        <v>128</v>
      </c>
      <c r="SDL1" s="390"/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439"/>
      <c r="SDZ1" s="439"/>
      <c r="SEA1" s="390" t="s">
        <v>128</v>
      </c>
      <c r="SEB1" s="390"/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439"/>
      <c r="SEP1" s="439"/>
      <c r="SEQ1" s="390" t="s">
        <v>128</v>
      </c>
      <c r="SER1" s="390"/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439"/>
      <c r="SFF1" s="439"/>
      <c r="SFG1" s="390" t="s">
        <v>128</v>
      </c>
      <c r="SFH1" s="390"/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439"/>
      <c r="SFV1" s="439"/>
      <c r="SFW1" s="390" t="s">
        <v>128</v>
      </c>
      <c r="SFX1" s="390"/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439"/>
      <c r="SGL1" s="439"/>
      <c r="SGM1" s="390" t="s">
        <v>128</v>
      </c>
      <c r="SGN1" s="390"/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439"/>
      <c r="SHB1" s="439"/>
      <c r="SHC1" s="390" t="s">
        <v>128</v>
      </c>
      <c r="SHD1" s="390"/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439"/>
      <c r="SHR1" s="439"/>
      <c r="SHS1" s="390" t="s">
        <v>128</v>
      </c>
      <c r="SHT1" s="390"/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439"/>
      <c r="SIH1" s="439"/>
      <c r="SII1" s="390" t="s">
        <v>128</v>
      </c>
      <c r="SIJ1" s="390"/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439"/>
      <c r="SIX1" s="439"/>
      <c r="SIY1" s="390" t="s">
        <v>128</v>
      </c>
      <c r="SIZ1" s="390"/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439"/>
      <c r="SJN1" s="439"/>
      <c r="SJO1" s="390" t="s">
        <v>128</v>
      </c>
      <c r="SJP1" s="390"/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439"/>
      <c r="SKD1" s="439"/>
      <c r="SKE1" s="390" t="s">
        <v>128</v>
      </c>
      <c r="SKF1" s="390"/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439"/>
      <c r="SKT1" s="439"/>
      <c r="SKU1" s="390" t="s">
        <v>128</v>
      </c>
      <c r="SKV1" s="390"/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439"/>
      <c r="SLJ1" s="439"/>
      <c r="SLK1" s="390" t="s">
        <v>128</v>
      </c>
      <c r="SLL1" s="390"/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439"/>
      <c r="SLZ1" s="439"/>
      <c r="SMA1" s="390" t="s">
        <v>128</v>
      </c>
      <c r="SMB1" s="390"/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439"/>
      <c r="SMP1" s="439"/>
      <c r="SMQ1" s="390" t="s">
        <v>128</v>
      </c>
      <c r="SMR1" s="390"/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439"/>
      <c r="SNF1" s="439"/>
      <c r="SNG1" s="390" t="s">
        <v>128</v>
      </c>
      <c r="SNH1" s="390"/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439"/>
      <c r="SNV1" s="439"/>
      <c r="SNW1" s="390" t="s">
        <v>128</v>
      </c>
      <c r="SNX1" s="390"/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439"/>
      <c r="SOL1" s="439"/>
      <c r="SOM1" s="390" t="s">
        <v>128</v>
      </c>
      <c r="SON1" s="390"/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439"/>
      <c r="SPB1" s="439"/>
      <c r="SPC1" s="390" t="s">
        <v>128</v>
      </c>
      <c r="SPD1" s="390"/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439"/>
      <c r="SPR1" s="439"/>
      <c r="SPS1" s="390" t="s">
        <v>128</v>
      </c>
      <c r="SPT1" s="390"/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439"/>
      <c r="SQH1" s="439"/>
      <c r="SQI1" s="390" t="s">
        <v>128</v>
      </c>
      <c r="SQJ1" s="390"/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439"/>
      <c r="SQX1" s="439"/>
      <c r="SQY1" s="390" t="s">
        <v>128</v>
      </c>
      <c r="SQZ1" s="390"/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439"/>
      <c r="SRN1" s="439"/>
      <c r="SRO1" s="390" t="s">
        <v>128</v>
      </c>
      <c r="SRP1" s="390"/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439"/>
      <c r="SSD1" s="439"/>
      <c r="SSE1" s="390" t="s">
        <v>128</v>
      </c>
      <c r="SSF1" s="390"/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439"/>
      <c r="SST1" s="439"/>
      <c r="SSU1" s="390" t="s">
        <v>128</v>
      </c>
      <c r="SSV1" s="390"/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439"/>
      <c r="STJ1" s="439"/>
      <c r="STK1" s="390" t="s">
        <v>128</v>
      </c>
      <c r="STL1" s="390"/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439"/>
      <c r="STZ1" s="439"/>
      <c r="SUA1" s="390" t="s">
        <v>128</v>
      </c>
      <c r="SUB1" s="390"/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439"/>
      <c r="SUP1" s="439"/>
      <c r="SUQ1" s="390" t="s">
        <v>128</v>
      </c>
      <c r="SUR1" s="390"/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439"/>
      <c r="SVF1" s="439"/>
      <c r="SVG1" s="390" t="s">
        <v>128</v>
      </c>
      <c r="SVH1" s="390"/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439"/>
      <c r="SVV1" s="439"/>
      <c r="SVW1" s="390" t="s">
        <v>128</v>
      </c>
      <c r="SVX1" s="390"/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439"/>
      <c r="SWL1" s="439"/>
      <c r="SWM1" s="390" t="s">
        <v>128</v>
      </c>
      <c r="SWN1" s="390"/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439"/>
      <c r="SXB1" s="439"/>
      <c r="SXC1" s="390" t="s">
        <v>128</v>
      </c>
      <c r="SXD1" s="390"/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439"/>
      <c r="SXR1" s="439"/>
      <c r="SXS1" s="390" t="s">
        <v>128</v>
      </c>
      <c r="SXT1" s="390"/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439"/>
      <c r="SYH1" s="439"/>
      <c r="SYI1" s="390" t="s">
        <v>128</v>
      </c>
      <c r="SYJ1" s="390"/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439"/>
      <c r="SYX1" s="439"/>
      <c r="SYY1" s="390" t="s">
        <v>128</v>
      </c>
      <c r="SYZ1" s="390"/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439"/>
      <c r="SZN1" s="439"/>
      <c r="SZO1" s="390" t="s">
        <v>128</v>
      </c>
      <c r="SZP1" s="390"/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439"/>
      <c r="TAD1" s="439"/>
      <c r="TAE1" s="390" t="s">
        <v>128</v>
      </c>
      <c r="TAF1" s="390"/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439"/>
      <c r="TAT1" s="439"/>
      <c r="TAU1" s="390" t="s">
        <v>128</v>
      </c>
      <c r="TAV1" s="390"/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439"/>
      <c r="TBJ1" s="439"/>
      <c r="TBK1" s="390" t="s">
        <v>128</v>
      </c>
      <c r="TBL1" s="390"/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439"/>
      <c r="TBZ1" s="439"/>
      <c r="TCA1" s="390" t="s">
        <v>128</v>
      </c>
      <c r="TCB1" s="390"/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439"/>
      <c r="TCP1" s="439"/>
      <c r="TCQ1" s="390" t="s">
        <v>128</v>
      </c>
      <c r="TCR1" s="390"/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439"/>
      <c r="TDF1" s="439"/>
      <c r="TDG1" s="390" t="s">
        <v>128</v>
      </c>
      <c r="TDH1" s="390"/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439"/>
      <c r="TDV1" s="439"/>
      <c r="TDW1" s="390" t="s">
        <v>128</v>
      </c>
      <c r="TDX1" s="390"/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439"/>
      <c r="TEL1" s="439"/>
      <c r="TEM1" s="390" t="s">
        <v>128</v>
      </c>
      <c r="TEN1" s="390"/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439"/>
      <c r="TFB1" s="439"/>
      <c r="TFC1" s="390" t="s">
        <v>128</v>
      </c>
      <c r="TFD1" s="390"/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439"/>
      <c r="TFR1" s="439"/>
      <c r="TFS1" s="390" t="s">
        <v>128</v>
      </c>
      <c r="TFT1" s="390"/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439"/>
      <c r="TGH1" s="439"/>
      <c r="TGI1" s="390" t="s">
        <v>128</v>
      </c>
      <c r="TGJ1" s="390"/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439"/>
      <c r="TGX1" s="439"/>
      <c r="TGY1" s="390" t="s">
        <v>128</v>
      </c>
      <c r="TGZ1" s="390"/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439"/>
      <c r="THN1" s="439"/>
      <c r="THO1" s="390" t="s">
        <v>128</v>
      </c>
      <c r="THP1" s="390"/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439"/>
      <c r="TID1" s="439"/>
      <c r="TIE1" s="390" t="s">
        <v>128</v>
      </c>
      <c r="TIF1" s="390"/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439"/>
      <c r="TIT1" s="439"/>
      <c r="TIU1" s="390" t="s">
        <v>128</v>
      </c>
      <c r="TIV1" s="390"/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439"/>
      <c r="TJJ1" s="439"/>
      <c r="TJK1" s="390" t="s">
        <v>128</v>
      </c>
      <c r="TJL1" s="390"/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439"/>
      <c r="TJZ1" s="439"/>
      <c r="TKA1" s="390" t="s">
        <v>128</v>
      </c>
      <c r="TKB1" s="390"/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439"/>
      <c r="TKP1" s="439"/>
      <c r="TKQ1" s="390" t="s">
        <v>128</v>
      </c>
      <c r="TKR1" s="390"/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439"/>
      <c r="TLF1" s="439"/>
      <c r="TLG1" s="390" t="s">
        <v>128</v>
      </c>
      <c r="TLH1" s="390"/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439"/>
      <c r="TLV1" s="439"/>
      <c r="TLW1" s="390" t="s">
        <v>128</v>
      </c>
      <c r="TLX1" s="390"/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439"/>
      <c r="TML1" s="439"/>
      <c r="TMM1" s="390" t="s">
        <v>128</v>
      </c>
      <c r="TMN1" s="390"/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439"/>
      <c r="TNB1" s="439"/>
      <c r="TNC1" s="390" t="s">
        <v>128</v>
      </c>
      <c r="TND1" s="390"/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439"/>
      <c r="TNR1" s="439"/>
      <c r="TNS1" s="390" t="s">
        <v>128</v>
      </c>
      <c r="TNT1" s="390"/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439"/>
      <c r="TOH1" s="439"/>
      <c r="TOI1" s="390" t="s">
        <v>128</v>
      </c>
      <c r="TOJ1" s="390"/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439"/>
      <c r="TOX1" s="439"/>
      <c r="TOY1" s="390" t="s">
        <v>128</v>
      </c>
      <c r="TOZ1" s="390"/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439"/>
      <c r="TPN1" s="439"/>
      <c r="TPO1" s="390" t="s">
        <v>128</v>
      </c>
      <c r="TPP1" s="390"/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439"/>
      <c r="TQD1" s="439"/>
      <c r="TQE1" s="390" t="s">
        <v>128</v>
      </c>
      <c r="TQF1" s="390"/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439"/>
      <c r="TQT1" s="439"/>
      <c r="TQU1" s="390" t="s">
        <v>128</v>
      </c>
      <c r="TQV1" s="390"/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439"/>
      <c r="TRJ1" s="439"/>
      <c r="TRK1" s="390" t="s">
        <v>128</v>
      </c>
      <c r="TRL1" s="390"/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439"/>
      <c r="TRZ1" s="439"/>
      <c r="TSA1" s="390" t="s">
        <v>128</v>
      </c>
      <c r="TSB1" s="390"/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439"/>
      <c r="TSP1" s="439"/>
      <c r="TSQ1" s="390" t="s">
        <v>128</v>
      </c>
      <c r="TSR1" s="390"/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439"/>
      <c r="TTF1" s="439"/>
      <c r="TTG1" s="390" t="s">
        <v>128</v>
      </c>
      <c r="TTH1" s="390"/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439"/>
      <c r="TTV1" s="439"/>
      <c r="TTW1" s="390" t="s">
        <v>128</v>
      </c>
      <c r="TTX1" s="390"/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439"/>
      <c r="TUL1" s="439"/>
      <c r="TUM1" s="390" t="s">
        <v>128</v>
      </c>
      <c r="TUN1" s="390"/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439"/>
      <c r="TVB1" s="439"/>
      <c r="TVC1" s="390" t="s">
        <v>128</v>
      </c>
      <c r="TVD1" s="390"/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439"/>
      <c r="TVR1" s="439"/>
      <c r="TVS1" s="390" t="s">
        <v>128</v>
      </c>
      <c r="TVT1" s="390"/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439"/>
      <c r="TWH1" s="439"/>
      <c r="TWI1" s="390" t="s">
        <v>128</v>
      </c>
      <c r="TWJ1" s="390"/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439"/>
      <c r="TWX1" s="439"/>
      <c r="TWY1" s="390" t="s">
        <v>128</v>
      </c>
      <c r="TWZ1" s="390"/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439"/>
      <c r="TXN1" s="439"/>
      <c r="TXO1" s="390" t="s">
        <v>128</v>
      </c>
      <c r="TXP1" s="390"/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439"/>
      <c r="TYD1" s="439"/>
      <c r="TYE1" s="390" t="s">
        <v>128</v>
      </c>
      <c r="TYF1" s="390"/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439"/>
      <c r="TYT1" s="439"/>
      <c r="TYU1" s="390" t="s">
        <v>128</v>
      </c>
      <c r="TYV1" s="390"/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439"/>
      <c r="TZJ1" s="439"/>
      <c r="TZK1" s="390" t="s">
        <v>128</v>
      </c>
      <c r="TZL1" s="390"/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439"/>
      <c r="TZZ1" s="439"/>
      <c r="UAA1" s="390" t="s">
        <v>128</v>
      </c>
      <c r="UAB1" s="390"/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439"/>
      <c r="UAP1" s="439"/>
      <c r="UAQ1" s="390" t="s">
        <v>128</v>
      </c>
      <c r="UAR1" s="390"/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439"/>
      <c r="UBF1" s="439"/>
      <c r="UBG1" s="390" t="s">
        <v>128</v>
      </c>
      <c r="UBH1" s="390"/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439"/>
      <c r="UBV1" s="439"/>
      <c r="UBW1" s="390" t="s">
        <v>128</v>
      </c>
      <c r="UBX1" s="390"/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439"/>
      <c r="UCL1" s="439"/>
      <c r="UCM1" s="390" t="s">
        <v>128</v>
      </c>
      <c r="UCN1" s="390"/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439"/>
      <c r="UDB1" s="439"/>
      <c r="UDC1" s="390" t="s">
        <v>128</v>
      </c>
      <c r="UDD1" s="390"/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439"/>
      <c r="UDR1" s="439"/>
      <c r="UDS1" s="390" t="s">
        <v>128</v>
      </c>
      <c r="UDT1" s="390"/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439"/>
      <c r="UEH1" s="439"/>
      <c r="UEI1" s="390" t="s">
        <v>128</v>
      </c>
      <c r="UEJ1" s="390"/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439"/>
      <c r="UEX1" s="439"/>
      <c r="UEY1" s="390" t="s">
        <v>128</v>
      </c>
      <c r="UEZ1" s="390"/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439"/>
      <c r="UFN1" s="439"/>
      <c r="UFO1" s="390" t="s">
        <v>128</v>
      </c>
      <c r="UFP1" s="390"/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439"/>
      <c r="UGD1" s="439"/>
      <c r="UGE1" s="390" t="s">
        <v>128</v>
      </c>
      <c r="UGF1" s="390"/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439"/>
      <c r="UGT1" s="439"/>
      <c r="UGU1" s="390" t="s">
        <v>128</v>
      </c>
      <c r="UGV1" s="390"/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439"/>
      <c r="UHJ1" s="439"/>
      <c r="UHK1" s="390" t="s">
        <v>128</v>
      </c>
      <c r="UHL1" s="390"/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439"/>
      <c r="UHZ1" s="439"/>
      <c r="UIA1" s="390" t="s">
        <v>128</v>
      </c>
      <c r="UIB1" s="390"/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439"/>
      <c r="UIP1" s="439"/>
      <c r="UIQ1" s="390" t="s">
        <v>128</v>
      </c>
      <c r="UIR1" s="390"/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439"/>
      <c r="UJF1" s="439"/>
      <c r="UJG1" s="390" t="s">
        <v>128</v>
      </c>
      <c r="UJH1" s="390"/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439"/>
      <c r="UJV1" s="439"/>
      <c r="UJW1" s="390" t="s">
        <v>128</v>
      </c>
      <c r="UJX1" s="390"/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439"/>
      <c r="UKL1" s="439"/>
      <c r="UKM1" s="390" t="s">
        <v>128</v>
      </c>
      <c r="UKN1" s="390"/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439"/>
      <c r="ULB1" s="439"/>
      <c r="ULC1" s="390" t="s">
        <v>128</v>
      </c>
      <c r="ULD1" s="390"/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439"/>
      <c r="ULR1" s="439"/>
      <c r="ULS1" s="390" t="s">
        <v>128</v>
      </c>
      <c r="ULT1" s="390"/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439"/>
      <c r="UMH1" s="439"/>
      <c r="UMI1" s="390" t="s">
        <v>128</v>
      </c>
      <c r="UMJ1" s="390"/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439"/>
      <c r="UMX1" s="439"/>
      <c r="UMY1" s="390" t="s">
        <v>128</v>
      </c>
      <c r="UMZ1" s="390"/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439"/>
      <c r="UNN1" s="439"/>
      <c r="UNO1" s="390" t="s">
        <v>128</v>
      </c>
      <c r="UNP1" s="390"/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439"/>
      <c r="UOD1" s="439"/>
      <c r="UOE1" s="390" t="s">
        <v>128</v>
      </c>
      <c r="UOF1" s="390"/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439"/>
      <c r="UOT1" s="439"/>
      <c r="UOU1" s="390" t="s">
        <v>128</v>
      </c>
      <c r="UOV1" s="390"/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439"/>
      <c r="UPJ1" s="439"/>
      <c r="UPK1" s="390" t="s">
        <v>128</v>
      </c>
      <c r="UPL1" s="390"/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439"/>
      <c r="UPZ1" s="439"/>
      <c r="UQA1" s="390" t="s">
        <v>128</v>
      </c>
      <c r="UQB1" s="390"/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439"/>
      <c r="UQP1" s="439"/>
      <c r="UQQ1" s="390" t="s">
        <v>128</v>
      </c>
      <c r="UQR1" s="390"/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439"/>
      <c r="URF1" s="439"/>
      <c r="URG1" s="390" t="s">
        <v>128</v>
      </c>
      <c r="URH1" s="390"/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439"/>
      <c r="URV1" s="439"/>
      <c r="URW1" s="390" t="s">
        <v>128</v>
      </c>
      <c r="URX1" s="390"/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439"/>
      <c r="USL1" s="439"/>
      <c r="USM1" s="390" t="s">
        <v>128</v>
      </c>
      <c r="USN1" s="390"/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439"/>
      <c r="UTB1" s="439"/>
      <c r="UTC1" s="390" t="s">
        <v>128</v>
      </c>
      <c r="UTD1" s="390"/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439"/>
      <c r="UTR1" s="439"/>
      <c r="UTS1" s="390" t="s">
        <v>128</v>
      </c>
      <c r="UTT1" s="390"/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439"/>
      <c r="UUH1" s="439"/>
      <c r="UUI1" s="390" t="s">
        <v>128</v>
      </c>
      <c r="UUJ1" s="390"/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439"/>
      <c r="UUX1" s="439"/>
      <c r="UUY1" s="390" t="s">
        <v>128</v>
      </c>
      <c r="UUZ1" s="390"/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439"/>
      <c r="UVN1" s="439"/>
      <c r="UVO1" s="390" t="s">
        <v>128</v>
      </c>
      <c r="UVP1" s="390"/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439"/>
      <c r="UWD1" s="439"/>
      <c r="UWE1" s="390" t="s">
        <v>128</v>
      </c>
      <c r="UWF1" s="390"/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439"/>
      <c r="UWT1" s="439"/>
      <c r="UWU1" s="390" t="s">
        <v>128</v>
      </c>
      <c r="UWV1" s="390"/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439"/>
      <c r="UXJ1" s="439"/>
      <c r="UXK1" s="390" t="s">
        <v>128</v>
      </c>
      <c r="UXL1" s="390"/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439"/>
      <c r="UXZ1" s="439"/>
      <c r="UYA1" s="390" t="s">
        <v>128</v>
      </c>
      <c r="UYB1" s="390"/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439"/>
      <c r="UYP1" s="439"/>
      <c r="UYQ1" s="390" t="s">
        <v>128</v>
      </c>
      <c r="UYR1" s="390"/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439"/>
      <c r="UZF1" s="439"/>
      <c r="UZG1" s="390" t="s">
        <v>128</v>
      </c>
      <c r="UZH1" s="390"/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439"/>
      <c r="UZV1" s="439"/>
      <c r="UZW1" s="390" t="s">
        <v>128</v>
      </c>
      <c r="UZX1" s="390"/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439"/>
      <c r="VAL1" s="439"/>
      <c r="VAM1" s="390" t="s">
        <v>128</v>
      </c>
      <c r="VAN1" s="390"/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439"/>
      <c r="VBB1" s="439"/>
      <c r="VBC1" s="390" t="s">
        <v>128</v>
      </c>
      <c r="VBD1" s="390"/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439"/>
      <c r="VBR1" s="439"/>
      <c r="VBS1" s="390" t="s">
        <v>128</v>
      </c>
      <c r="VBT1" s="390"/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439"/>
      <c r="VCH1" s="439"/>
      <c r="VCI1" s="390" t="s">
        <v>128</v>
      </c>
      <c r="VCJ1" s="390"/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439"/>
      <c r="VCX1" s="439"/>
      <c r="VCY1" s="390" t="s">
        <v>128</v>
      </c>
      <c r="VCZ1" s="390"/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439"/>
      <c r="VDN1" s="439"/>
      <c r="VDO1" s="390" t="s">
        <v>128</v>
      </c>
      <c r="VDP1" s="390"/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439"/>
      <c r="VED1" s="439"/>
      <c r="VEE1" s="390" t="s">
        <v>128</v>
      </c>
      <c r="VEF1" s="390"/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439"/>
      <c r="VET1" s="439"/>
      <c r="VEU1" s="390" t="s">
        <v>128</v>
      </c>
      <c r="VEV1" s="390"/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439"/>
      <c r="VFJ1" s="439"/>
      <c r="VFK1" s="390" t="s">
        <v>128</v>
      </c>
      <c r="VFL1" s="390"/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439"/>
      <c r="VFZ1" s="439"/>
      <c r="VGA1" s="390" t="s">
        <v>128</v>
      </c>
      <c r="VGB1" s="390"/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439"/>
      <c r="VGP1" s="439"/>
      <c r="VGQ1" s="390" t="s">
        <v>128</v>
      </c>
      <c r="VGR1" s="390"/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439"/>
      <c r="VHF1" s="439"/>
      <c r="VHG1" s="390" t="s">
        <v>128</v>
      </c>
      <c r="VHH1" s="390"/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439"/>
      <c r="VHV1" s="439"/>
      <c r="VHW1" s="390" t="s">
        <v>128</v>
      </c>
      <c r="VHX1" s="390"/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439"/>
      <c r="VIL1" s="439"/>
      <c r="VIM1" s="390" t="s">
        <v>128</v>
      </c>
      <c r="VIN1" s="390"/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439"/>
      <c r="VJB1" s="439"/>
      <c r="VJC1" s="390" t="s">
        <v>128</v>
      </c>
      <c r="VJD1" s="390"/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439"/>
      <c r="VJR1" s="439"/>
      <c r="VJS1" s="390" t="s">
        <v>128</v>
      </c>
      <c r="VJT1" s="390"/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439"/>
      <c r="VKH1" s="439"/>
      <c r="VKI1" s="390" t="s">
        <v>128</v>
      </c>
      <c r="VKJ1" s="390"/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439"/>
      <c r="VKX1" s="439"/>
      <c r="VKY1" s="390" t="s">
        <v>128</v>
      </c>
      <c r="VKZ1" s="390"/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439"/>
      <c r="VLN1" s="439"/>
      <c r="VLO1" s="390" t="s">
        <v>128</v>
      </c>
      <c r="VLP1" s="390"/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439"/>
      <c r="VMD1" s="439"/>
      <c r="VME1" s="390" t="s">
        <v>128</v>
      </c>
      <c r="VMF1" s="390"/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439"/>
      <c r="VMT1" s="439"/>
      <c r="VMU1" s="390" t="s">
        <v>128</v>
      </c>
      <c r="VMV1" s="390"/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439"/>
      <c r="VNJ1" s="439"/>
      <c r="VNK1" s="390" t="s">
        <v>128</v>
      </c>
      <c r="VNL1" s="390"/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439"/>
      <c r="VNZ1" s="439"/>
      <c r="VOA1" s="390" t="s">
        <v>128</v>
      </c>
      <c r="VOB1" s="390"/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439"/>
      <c r="VOP1" s="439"/>
      <c r="VOQ1" s="390" t="s">
        <v>128</v>
      </c>
      <c r="VOR1" s="390"/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439"/>
      <c r="VPF1" s="439"/>
      <c r="VPG1" s="390" t="s">
        <v>128</v>
      </c>
      <c r="VPH1" s="390"/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439"/>
      <c r="VPV1" s="439"/>
      <c r="VPW1" s="390" t="s">
        <v>128</v>
      </c>
      <c r="VPX1" s="390"/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439"/>
      <c r="VQL1" s="439"/>
      <c r="VQM1" s="390" t="s">
        <v>128</v>
      </c>
      <c r="VQN1" s="390"/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439"/>
      <c r="VRB1" s="439"/>
      <c r="VRC1" s="390" t="s">
        <v>128</v>
      </c>
      <c r="VRD1" s="390"/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439"/>
      <c r="VRR1" s="439"/>
      <c r="VRS1" s="390" t="s">
        <v>128</v>
      </c>
      <c r="VRT1" s="390"/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439"/>
      <c r="VSH1" s="439"/>
      <c r="VSI1" s="390" t="s">
        <v>128</v>
      </c>
      <c r="VSJ1" s="390"/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439"/>
      <c r="VSX1" s="439"/>
      <c r="VSY1" s="390" t="s">
        <v>128</v>
      </c>
      <c r="VSZ1" s="390"/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439"/>
      <c r="VTN1" s="439"/>
      <c r="VTO1" s="390" t="s">
        <v>128</v>
      </c>
      <c r="VTP1" s="390"/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439"/>
      <c r="VUD1" s="439"/>
      <c r="VUE1" s="390" t="s">
        <v>128</v>
      </c>
      <c r="VUF1" s="390"/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439"/>
      <c r="VUT1" s="439"/>
      <c r="VUU1" s="390" t="s">
        <v>128</v>
      </c>
      <c r="VUV1" s="390"/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439"/>
      <c r="VVJ1" s="439"/>
      <c r="VVK1" s="390" t="s">
        <v>128</v>
      </c>
      <c r="VVL1" s="390"/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439"/>
      <c r="VVZ1" s="439"/>
      <c r="VWA1" s="390" t="s">
        <v>128</v>
      </c>
      <c r="VWB1" s="390"/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439"/>
      <c r="VWP1" s="439"/>
      <c r="VWQ1" s="390" t="s">
        <v>128</v>
      </c>
      <c r="VWR1" s="390"/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439"/>
      <c r="VXF1" s="439"/>
      <c r="VXG1" s="390" t="s">
        <v>128</v>
      </c>
      <c r="VXH1" s="390"/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439"/>
      <c r="VXV1" s="439"/>
      <c r="VXW1" s="390" t="s">
        <v>128</v>
      </c>
      <c r="VXX1" s="390"/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439"/>
      <c r="VYL1" s="439"/>
      <c r="VYM1" s="390" t="s">
        <v>128</v>
      </c>
      <c r="VYN1" s="390"/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439"/>
      <c r="VZB1" s="439"/>
      <c r="VZC1" s="390" t="s">
        <v>128</v>
      </c>
      <c r="VZD1" s="390"/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439"/>
      <c r="VZR1" s="439"/>
      <c r="VZS1" s="390" t="s">
        <v>128</v>
      </c>
      <c r="VZT1" s="390"/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439"/>
      <c r="WAH1" s="439"/>
      <c r="WAI1" s="390" t="s">
        <v>128</v>
      </c>
      <c r="WAJ1" s="390"/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439"/>
      <c r="WAX1" s="439"/>
      <c r="WAY1" s="390" t="s">
        <v>128</v>
      </c>
      <c r="WAZ1" s="390"/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439"/>
      <c r="WBN1" s="439"/>
      <c r="WBO1" s="390" t="s">
        <v>128</v>
      </c>
      <c r="WBP1" s="390"/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439"/>
      <c r="WCD1" s="439"/>
      <c r="WCE1" s="390" t="s">
        <v>128</v>
      </c>
      <c r="WCF1" s="390"/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439"/>
      <c r="WCT1" s="439"/>
      <c r="WCU1" s="390" t="s">
        <v>128</v>
      </c>
      <c r="WCV1" s="390"/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439"/>
      <c r="WDJ1" s="439"/>
      <c r="WDK1" s="390" t="s">
        <v>128</v>
      </c>
      <c r="WDL1" s="390"/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439"/>
      <c r="WDZ1" s="439"/>
      <c r="WEA1" s="390" t="s">
        <v>128</v>
      </c>
      <c r="WEB1" s="390"/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439"/>
      <c r="WEP1" s="439"/>
      <c r="WEQ1" s="390" t="s">
        <v>128</v>
      </c>
      <c r="WER1" s="390"/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439"/>
      <c r="WFF1" s="439"/>
      <c r="WFG1" s="390" t="s">
        <v>128</v>
      </c>
      <c r="WFH1" s="390"/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439"/>
      <c r="WFV1" s="439"/>
      <c r="WFW1" s="390" t="s">
        <v>128</v>
      </c>
      <c r="WFX1" s="390"/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439"/>
      <c r="WGL1" s="439"/>
      <c r="WGM1" s="390" t="s">
        <v>128</v>
      </c>
      <c r="WGN1" s="390"/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439"/>
      <c r="WHB1" s="439"/>
      <c r="WHC1" s="390" t="s">
        <v>128</v>
      </c>
      <c r="WHD1" s="390"/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439"/>
      <c r="WHR1" s="439"/>
      <c r="WHS1" s="390" t="s">
        <v>128</v>
      </c>
      <c r="WHT1" s="390"/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439"/>
      <c r="WIH1" s="439"/>
      <c r="WII1" s="390" t="s">
        <v>128</v>
      </c>
      <c r="WIJ1" s="390"/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439"/>
      <c r="WIX1" s="439"/>
      <c r="WIY1" s="390" t="s">
        <v>128</v>
      </c>
      <c r="WIZ1" s="390"/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439"/>
      <c r="WJN1" s="439"/>
      <c r="WJO1" s="390" t="s">
        <v>128</v>
      </c>
      <c r="WJP1" s="390"/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439"/>
      <c r="WKD1" s="439"/>
      <c r="WKE1" s="390" t="s">
        <v>128</v>
      </c>
      <c r="WKF1" s="390"/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439"/>
      <c r="WKT1" s="439"/>
      <c r="WKU1" s="390" t="s">
        <v>128</v>
      </c>
      <c r="WKV1" s="390"/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439"/>
      <c r="WLJ1" s="439"/>
      <c r="WLK1" s="390" t="s">
        <v>128</v>
      </c>
      <c r="WLL1" s="390"/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439"/>
      <c r="WLZ1" s="439"/>
      <c r="WMA1" s="390" t="s">
        <v>128</v>
      </c>
      <c r="WMB1" s="390"/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439"/>
      <c r="WMP1" s="439"/>
      <c r="WMQ1" s="390" t="s">
        <v>128</v>
      </c>
      <c r="WMR1" s="390"/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439"/>
      <c r="WNF1" s="439"/>
      <c r="WNG1" s="390" t="s">
        <v>128</v>
      </c>
      <c r="WNH1" s="390"/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439"/>
      <c r="WNV1" s="439"/>
      <c r="WNW1" s="390" t="s">
        <v>128</v>
      </c>
      <c r="WNX1" s="390"/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439"/>
      <c r="WOL1" s="439"/>
      <c r="WOM1" s="390" t="s">
        <v>128</v>
      </c>
      <c r="WON1" s="390"/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439"/>
      <c r="WPB1" s="439"/>
      <c r="WPC1" s="390" t="s">
        <v>128</v>
      </c>
      <c r="WPD1" s="390"/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439"/>
      <c r="WPR1" s="439"/>
      <c r="WPS1" s="390" t="s">
        <v>128</v>
      </c>
      <c r="WPT1" s="390"/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439"/>
      <c r="WQH1" s="439"/>
      <c r="WQI1" s="390" t="s">
        <v>128</v>
      </c>
      <c r="WQJ1" s="390"/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439"/>
      <c r="WQX1" s="439"/>
      <c r="WQY1" s="390" t="s">
        <v>128</v>
      </c>
      <c r="WQZ1" s="390"/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439"/>
      <c r="WRN1" s="439"/>
      <c r="WRO1" s="390" t="s">
        <v>128</v>
      </c>
      <c r="WRP1" s="390"/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439"/>
      <c r="WSD1" s="439"/>
      <c r="WSE1" s="390" t="s">
        <v>128</v>
      </c>
      <c r="WSF1" s="390"/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439"/>
      <c r="WST1" s="439"/>
      <c r="WSU1" s="390" t="s">
        <v>128</v>
      </c>
      <c r="WSV1" s="390"/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439"/>
      <c r="WTJ1" s="439"/>
      <c r="WTK1" s="390" t="s">
        <v>128</v>
      </c>
      <c r="WTL1" s="390"/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439"/>
      <c r="WTZ1" s="439"/>
      <c r="WUA1" s="390" t="s">
        <v>128</v>
      </c>
      <c r="WUB1" s="390"/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439"/>
      <c r="WUP1" s="439"/>
      <c r="WUQ1" s="390" t="s">
        <v>128</v>
      </c>
      <c r="WUR1" s="390"/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439"/>
      <c r="WVF1" s="439"/>
      <c r="WVG1" s="390" t="s">
        <v>128</v>
      </c>
      <c r="WVH1" s="390"/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439"/>
      <c r="WVV1" s="439"/>
      <c r="WVW1" s="390" t="s">
        <v>128</v>
      </c>
      <c r="WVX1" s="390"/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439"/>
      <c r="WWL1" s="439"/>
      <c r="WWM1" s="390" t="s">
        <v>128</v>
      </c>
      <c r="WWN1" s="390"/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439"/>
      <c r="WXB1" s="439"/>
      <c r="WXC1" s="390" t="s">
        <v>128</v>
      </c>
      <c r="WXD1" s="390"/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439"/>
      <c r="WXR1" s="439"/>
      <c r="WXS1" s="390" t="s">
        <v>128</v>
      </c>
      <c r="WXT1" s="390"/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439"/>
      <c r="WYH1" s="439"/>
      <c r="WYI1" s="390" t="s">
        <v>128</v>
      </c>
      <c r="WYJ1" s="390"/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439"/>
      <c r="WYX1" s="439"/>
      <c r="WYY1" s="390" t="s">
        <v>128</v>
      </c>
      <c r="WYZ1" s="390"/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439"/>
      <c r="WZN1" s="439"/>
      <c r="WZO1" s="390" t="s">
        <v>128</v>
      </c>
      <c r="WZP1" s="390"/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439"/>
      <c r="XAD1" s="439"/>
      <c r="XAE1" s="390" t="s">
        <v>128</v>
      </c>
      <c r="XAF1" s="390"/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439"/>
      <c r="XAT1" s="439"/>
      <c r="XAU1" s="390" t="s">
        <v>128</v>
      </c>
      <c r="XAV1" s="390"/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439"/>
      <c r="XBJ1" s="439"/>
      <c r="XBK1" s="390" t="s">
        <v>128</v>
      </c>
      <c r="XBL1" s="390"/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439"/>
      <c r="XBZ1" s="439"/>
      <c r="XCA1" s="390" t="s">
        <v>128</v>
      </c>
      <c r="XCB1" s="390"/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439"/>
      <c r="XCP1" s="439"/>
      <c r="XCQ1" s="390" t="s">
        <v>128</v>
      </c>
      <c r="XCR1" s="390"/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439"/>
      <c r="XDF1" s="439"/>
      <c r="XDG1" s="390" t="s">
        <v>128</v>
      </c>
      <c r="XDH1" s="390"/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439"/>
      <c r="XDV1" s="439"/>
      <c r="XDW1" s="390" t="s">
        <v>128</v>
      </c>
      <c r="XDX1" s="390"/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439"/>
      <c r="XEL1" s="439"/>
      <c r="XEM1" s="390" t="s">
        <v>128</v>
      </c>
      <c r="XEN1" s="390"/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439"/>
      <c r="XFB1" s="439"/>
    </row>
    <row r="2" spans="1:16382" s="65" customFormat="1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  <c r="O2" s="455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391" t="s">
        <v>130</v>
      </c>
      <c r="CR2" s="391"/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 t="s">
        <v>130</v>
      </c>
      <c r="DH2" s="391"/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 t="s">
        <v>130</v>
      </c>
      <c r="DX2" s="391"/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 t="s">
        <v>130</v>
      </c>
      <c r="EN2" s="391"/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 t="s">
        <v>130</v>
      </c>
      <c r="FD2" s="391"/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 t="s">
        <v>130</v>
      </c>
      <c r="FT2" s="391"/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 t="s">
        <v>130</v>
      </c>
      <c r="GJ2" s="391"/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 t="s">
        <v>130</v>
      </c>
      <c r="GZ2" s="391"/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 t="s">
        <v>130</v>
      </c>
      <c r="HP2" s="391"/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 t="s">
        <v>130</v>
      </c>
      <c r="IF2" s="391"/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 t="s">
        <v>130</v>
      </c>
      <c r="IV2" s="391"/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 t="s">
        <v>130</v>
      </c>
      <c r="JL2" s="391"/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 t="s">
        <v>130</v>
      </c>
      <c r="KB2" s="391"/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 t="s">
        <v>130</v>
      </c>
      <c r="KR2" s="391"/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 t="s">
        <v>130</v>
      </c>
      <c r="LH2" s="391"/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 t="s">
        <v>130</v>
      </c>
      <c r="LX2" s="391"/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 t="s">
        <v>130</v>
      </c>
      <c r="MN2" s="391"/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 t="s">
        <v>130</v>
      </c>
      <c r="ND2" s="391"/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 t="s">
        <v>130</v>
      </c>
      <c r="NT2" s="391"/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 t="s">
        <v>130</v>
      </c>
      <c r="OJ2" s="391"/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 t="s">
        <v>130</v>
      </c>
      <c r="OZ2" s="391"/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 t="s">
        <v>130</v>
      </c>
      <c r="PP2" s="391"/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 t="s">
        <v>130</v>
      </c>
      <c r="QF2" s="391"/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 t="s">
        <v>130</v>
      </c>
      <c r="QV2" s="391"/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 t="s">
        <v>130</v>
      </c>
      <c r="RL2" s="391"/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 t="s">
        <v>130</v>
      </c>
      <c r="SB2" s="391"/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 t="s">
        <v>130</v>
      </c>
      <c r="SR2" s="391"/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 t="s">
        <v>130</v>
      </c>
      <c r="TH2" s="391"/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 t="s">
        <v>130</v>
      </c>
      <c r="TX2" s="391"/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 t="s">
        <v>130</v>
      </c>
      <c r="UN2" s="391"/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 t="s">
        <v>130</v>
      </c>
      <c r="VD2" s="391"/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 t="s">
        <v>130</v>
      </c>
      <c r="VT2" s="391"/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 t="s">
        <v>130</v>
      </c>
      <c r="WJ2" s="391"/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 t="s">
        <v>130</v>
      </c>
      <c r="WZ2" s="391"/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 t="s">
        <v>130</v>
      </c>
      <c r="XP2" s="391"/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 t="s">
        <v>130</v>
      </c>
      <c r="YF2" s="391"/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 t="s">
        <v>130</v>
      </c>
      <c r="YV2" s="391"/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 t="s">
        <v>130</v>
      </c>
      <c r="ZL2" s="391"/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 t="s">
        <v>130</v>
      </c>
      <c r="AAB2" s="391"/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 t="s">
        <v>130</v>
      </c>
      <c r="AAR2" s="391"/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 t="s">
        <v>130</v>
      </c>
      <c r="ABH2" s="391"/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 t="s">
        <v>130</v>
      </c>
      <c r="ABX2" s="391"/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 t="s">
        <v>130</v>
      </c>
      <c r="ACN2" s="391"/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 t="s">
        <v>130</v>
      </c>
      <c r="ADD2" s="391"/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 t="s">
        <v>130</v>
      </c>
      <c r="ADT2" s="391"/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 t="s">
        <v>130</v>
      </c>
      <c r="AEJ2" s="391"/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 t="s">
        <v>130</v>
      </c>
      <c r="AEZ2" s="391"/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 t="s">
        <v>130</v>
      </c>
      <c r="AFP2" s="391"/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 t="s">
        <v>130</v>
      </c>
      <c r="AGF2" s="391"/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 t="s">
        <v>130</v>
      </c>
      <c r="AGV2" s="391"/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 t="s">
        <v>130</v>
      </c>
      <c r="AHL2" s="391"/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 t="s">
        <v>130</v>
      </c>
      <c r="AIB2" s="391"/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 t="s">
        <v>130</v>
      </c>
      <c r="AIR2" s="391"/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 t="s">
        <v>130</v>
      </c>
      <c r="AJH2" s="391"/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 t="s">
        <v>130</v>
      </c>
      <c r="AJX2" s="391"/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 t="s">
        <v>130</v>
      </c>
      <c r="AKN2" s="391"/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 t="s">
        <v>130</v>
      </c>
      <c r="ALD2" s="391"/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 t="s">
        <v>130</v>
      </c>
      <c r="ALT2" s="391"/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 t="s">
        <v>130</v>
      </c>
      <c r="AMJ2" s="391"/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 t="s">
        <v>130</v>
      </c>
      <c r="AMZ2" s="391"/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 t="s">
        <v>130</v>
      </c>
      <c r="ANP2" s="391"/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 t="s">
        <v>130</v>
      </c>
      <c r="AOF2" s="391"/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 t="s">
        <v>130</v>
      </c>
      <c r="AOV2" s="391"/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 t="s">
        <v>130</v>
      </c>
      <c r="APL2" s="391"/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 t="s">
        <v>130</v>
      </c>
      <c r="AQB2" s="391"/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 t="s">
        <v>130</v>
      </c>
      <c r="AQR2" s="391"/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 t="s">
        <v>130</v>
      </c>
      <c r="ARH2" s="391"/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 t="s">
        <v>130</v>
      </c>
      <c r="ARX2" s="391"/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 t="s">
        <v>130</v>
      </c>
      <c r="ASN2" s="391"/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 t="s">
        <v>130</v>
      </c>
      <c r="ATD2" s="391"/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 t="s">
        <v>130</v>
      </c>
      <c r="ATT2" s="391"/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 t="s">
        <v>130</v>
      </c>
      <c r="AUJ2" s="391"/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 t="s">
        <v>130</v>
      </c>
      <c r="AUZ2" s="391"/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 t="s">
        <v>130</v>
      </c>
      <c r="AVP2" s="391"/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 t="s">
        <v>130</v>
      </c>
      <c r="AWF2" s="391"/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 t="s">
        <v>130</v>
      </c>
      <c r="AWV2" s="391"/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 t="s">
        <v>130</v>
      </c>
      <c r="AXL2" s="391"/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 t="s">
        <v>130</v>
      </c>
      <c r="AYB2" s="391"/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 t="s">
        <v>130</v>
      </c>
      <c r="AYR2" s="391"/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 t="s">
        <v>130</v>
      </c>
      <c r="AZH2" s="391"/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 t="s">
        <v>130</v>
      </c>
      <c r="AZX2" s="391"/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 t="s">
        <v>130</v>
      </c>
      <c r="BAN2" s="391"/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 t="s">
        <v>130</v>
      </c>
      <c r="BBD2" s="391"/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 t="s">
        <v>130</v>
      </c>
      <c r="BBT2" s="391"/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 t="s">
        <v>130</v>
      </c>
      <c r="BCJ2" s="391"/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 t="s">
        <v>130</v>
      </c>
      <c r="BCZ2" s="391"/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 t="s">
        <v>130</v>
      </c>
      <c r="BDP2" s="391"/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 t="s">
        <v>130</v>
      </c>
      <c r="BEF2" s="391"/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 t="s">
        <v>130</v>
      </c>
      <c r="BEV2" s="391"/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 t="s">
        <v>130</v>
      </c>
      <c r="BFL2" s="391"/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 t="s">
        <v>130</v>
      </c>
      <c r="BGB2" s="391"/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 t="s">
        <v>130</v>
      </c>
      <c r="BGR2" s="391"/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 t="s">
        <v>130</v>
      </c>
      <c r="BHH2" s="391"/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 t="s">
        <v>130</v>
      </c>
      <c r="BHX2" s="391"/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 t="s">
        <v>130</v>
      </c>
      <c r="BIN2" s="391"/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 t="s">
        <v>130</v>
      </c>
      <c r="BJD2" s="391"/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 t="s">
        <v>130</v>
      </c>
      <c r="BJT2" s="391"/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 t="s">
        <v>130</v>
      </c>
      <c r="BKJ2" s="391"/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 t="s">
        <v>130</v>
      </c>
      <c r="BKZ2" s="391"/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 t="s">
        <v>130</v>
      </c>
      <c r="BLP2" s="391"/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 t="s">
        <v>130</v>
      </c>
      <c r="BMF2" s="391"/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 t="s">
        <v>130</v>
      </c>
      <c r="BMV2" s="391"/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 t="s">
        <v>130</v>
      </c>
      <c r="BNL2" s="391"/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 t="s">
        <v>130</v>
      </c>
      <c r="BOB2" s="391"/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 t="s">
        <v>130</v>
      </c>
      <c r="BOR2" s="391"/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 t="s">
        <v>130</v>
      </c>
      <c r="BPH2" s="391"/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 t="s">
        <v>130</v>
      </c>
      <c r="BPX2" s="391"/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 t="s">
        <v>130</v>
      </c>
      <c r="BQN2" s="391"/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 t="s">
        <v>130</v>
      </c>
      <c r="BRD2" s="391"/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 t="s">
        <v>130</v>
      </c>
      <c r="BRT2" s="391"/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 t="s">
        <v>130</v>
      </c>
      <c r="BSJ2" s="391"/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 t="s">
        <v>130</v>
      </c>
      <c r="BSZ2" s="391"/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 t="s">
        <v>130</v>
      </c>
      <c r="BTP2" s="391"/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 t="s">
        <v>130</v>
      </c>
      <c r="BUF2" s="391"/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 t="s">
        <v>130</v>
      </c>
      <c r="BUV2" s="391"/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 t="s">
        <v>130</v>
      </c>
      <c r="BVL2" s="391"/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 t="s">
        <v>130</v>
      </c>
      <c r="BWB2" s="391"/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 t="s">
        <v>130</v>
      </c>
      <c r="BWR2" s="391"/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 t="s">
        <v>130</v>
      </c>
      <c r="BXH2" s="391"/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 t="s">
        <v>130</v>
      </c>
      <c r="BXX2" s="391"/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 t="s">
        <v>130</v>
      </c>
      <c r="BYN2" s="391"/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 t="s">
        <v>130</v>
      </c>
      <c r="BZD2" s="391"/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 t="s">
        <v>130</v>
      </c>
      <c r="BZT2" s="391"/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 t="s">
        <v>130</v>
      </c>
      <c r="CAJ2" s="391"/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 t="s">
        <v>130</v>
      </c>
      <c r="CAZ2" s="391"/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 t="s">
        <v>130</v>
      </c>
      <c r="CBP2" s="391"/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 t="s">
        <v>130</v>
      </c>
      <c r="CCF2" s="391"/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 t="s">
        <v>130</v>
      </c>
      <c r="CCV2" s="391"/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 t="s">
        <v>130</v>
      </c>
      <c r="CDL2" s="391"/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 t="s">
        <v>130</v>
      </c>
      <c r="CEB2" s="391"/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 t="s">
        <v>130</v>
      </c>
      <c r="CER2" s="391"/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 t="s">
        <v>130</v>
      </c>
      <c r="CFH2" s="391"/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 t="s">
        <v>130</v>
      </c>
      <c r="CFX2" s="391"/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 t="s">
        <v>130</v>
      </c>
      <c r="CGN2" s="391"/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 t="s">
        <v>130</v>
      </c>
      <c r="CHD2" s="391"/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 t="s">
        <v>130</v>
      </c>
      <c r="CHT2" s="391"/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 t="s">
        <v>130</v>
      </c>
      <c r="CIJ2" s="391"/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 t="s">
        <v>130</v>
      </c>
      <c r="CIZ2" s="391"/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 t="s">
        <v>130</v>
      </c>
      <c r="CJP2" s="391"/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 t="s">
        <v>130</v>
      </c>
      <c r="CKF2" s="391"/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 t="s">
        <v>130</v>
      </c>
      <c r="CKV2" s="391"/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 t="s">
        <v>130</v>
      </c>
      <c r="CLL2" s="391"/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 t="s">
        <v>130</v>
      </c>
      <c r="CMB2" s="391"/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 t="s">
        <v>130</v>
      </c>
      <c r="CMR2" s="391"/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 t="s">
        <v>130</v>
      </c>
      <c r="CNH2" s="391"/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 t="s">
        <v>130</v>
      </c>
      <c r="CNX2" s="391"/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 t="s">
        <v>130</v>
      </c>
      <c r="CON2" s="391"/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 t="s">
        <v>130</v>
      </c>
      <c r="CPD2" s="391"/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 t="s">
        <v>130</v>
      </c>
      <c r="CPT2" s="391"/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 t="s">
        <v>130</v>
      </c>
      <c r="CQJ2" s="391"/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 t="s">
        <v>130</v>
      </c>
      <c r="CQZ2" s="391"/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 t="s">
        <v>130</v>
      </c>
      <c r="CRP2" s="391"/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 t="s">
        <v>130</v>
      </c>
      <c r="CSF2" s="391"/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 t="s">
        <v>130</v>
      </c>
      <c r="CSV2" s="391"/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 t="s">
        <v>130</v>
      </c>
      <c r="CTL2" s="391"/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 t="s">
        <v>130</v>
      </c>
      <c r="CUB2" s="391"/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 t="s">
        <v>130</v>
      </c>
      <c r="CUR2" s="391"/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 t="s">
        <v>130</v>
      </c>
      <c r="CVH2" s="391"/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 t="s">
        <v>130</v>
      </c>
      <c r="CVX2" s="391"/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 t="s">
        <v>130</v>
      </c>
      <c r="CWN2" s="391"/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 t="s">
        <v>130</v>
      </c>
      <c r="CXD2" s="391"/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 t="s">
        <v>130</v>
      </c>
      <c r="CXT2" s="391"/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 t="s">
        <v>130</v>
      </c>
      <c r="CYJ2" s="391"/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 t="s">
        <v>130</v>
      </c>
      <c r="CYZ2" s="391"/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 t="s">
        <v>130</v>
      </c>
      <c r="CZP2" s="391"/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 t="s">
        <v>130</v>
      </c>
      <c r="DAF2" s="391"/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 t="s">
        <v>130</v>
      </c>
      <c r="DAV2" s="391"/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 t="s">
        <v>130</v>
      </c>
      <c r="DBL2" s="391"/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 t="s">
        <v>130</v>
      </c>
      <c r="DCB2" s="391"/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 t="s">
        <v>130</v>
      </c>
      <c r="DCR2" s="391"/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 t="s">
        <v>130</v>
      </c>
      <c r="DDH2" s="391"/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 t="s">
        <v>130</v>
      </c>
      <c r="DDX2" s="391"/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 t="s">
        <v>130</v>
      </c>
      <c r="DEN2" s="391"/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 t="s">
        <v>130</v>
      </c>
      <c r="DFD2" s="391"/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 t="s">
        <v>130</v>
      </c>
      <c r="DFT2" s="391"/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 t="s">
        <v>130</v>
      </c>
      <c r="DGJ2" s="391"/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 t="s">
        <v>130</v>
      </c>
      <c r="DGZ2" s="391"/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 t="s">
        <v>130</v>
      </c>
      <c r="DHP2" s="391"/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 t="s">
        <v>130</v>
      </c>
      <c r="DIF2" s="391"/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 t="s">
        <v>130</v>
      </c>
      <c r="DIV2" s="391"/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 t="s">
        <v>130</v>
      </c>
      <c r="DJL2" s="391"/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 t="s">
        <v>130</v>
      </c>
      <c r="DKB2" s="391"/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 t="s">
        <v>130</v>
      </c>
      <c r="DKR2" s="391"/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 t="s">
        <v>130</v>
      </c>
      <c r="DLH2" s="391"/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 t="s">
        <v>130</v>
      </c>
      <c r="DLX2" s="391"/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 t="s">
        <v>130</v>
      </c>
      <c r="DMN2" s="391"/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 t="s">
        <v>130</v>
      </c>
      <c r="DND2" s="391"/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 t="s">
        <v>130</v>
      </c>
      <c r="DNT2" s="391"/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 t="s">
        <v>130</v>
      </c>
      <c r="DOJ2" s="391"/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 t="s">
        <v>130</v>
      </c>
      <c r="DOZ2" s="391"/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 t="s">
        <v>130</v>
      </c>
      <c r="DPP2" s="391"/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 t="s">
        <v>130</v>
      </c>
      <c r="DQF2" s="391"/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 t="s">
        <v>130</v>
      </c>
      <c r="DQV2" s="391"/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 t="s">
        <v>130</v>
      </c>
      <c r="DRL2" s="391"/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 t="s">
        <v>130</v>
      </c>
      <c r="DSB2" s="391"/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 t="s">
        <v>130</v>
      </c>
      <c r="DSR2" s="391"/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 t="s">
        <v>130</v>
      </c>
      <c r="DTH2" s="391"/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 t="s">
        <v>130</v>
      </c>
      <c r="DTX2" s="391"/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 t="s">
        <v>130</v>
      </c>
      <c r="DUN2" s="391"/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 t="s">
        <v>130</v>
      </c>
      <c r="DVD2" s="391"/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 t="s">
        <v>130</v>
      </c>
      <c r="DVT2" s="391"/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 t="s">
        <v>130</v>
      </c>
      <c r="DWJ2" s="391"/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 t="s">
        <v>130</v>
      </c>
      <c r="DWZ2" s="391"/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 t="s">
        <v>130</v>
      </c>
      <c r="DXP2" s="391"/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 t="s">
        <v>130</v>
      </c>
      <c r="DYF2" s="391"/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 t="s">
        <v>130</v>
      </c>
      <c r="DYV2" s="391"/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 t="s">
        <v>130</v>
      </c>
      <c r="DZL2" s="391"/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 t="s">
        <v>130</v>
      </c>
      <c r="EAB2" s="391"/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 t="s">
        <v>130</v>
      </c>
      <c r="EAR2" s="391"/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 t="s">
        <v>130</v>
      </c>
      <c r="EBH2" s="391"/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 t="s">
        <v>130</v>
      </c>
      <c r="EBX2" s="391"/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 t="s">
        <v>130</v>
      </c>
      <c r="ECN2" s="391"/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 t="s">
        <v>130</v>
      </c>
      <c r="EDD2" s="391"/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 t="s">
        <v>130</v>
      </c>
      <c r="EDT2" s="391"/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 t="s">
        <v>130</v>
      </c>
      <c r="EEJ2" s="391"/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 t="s">
        <v>130</v>
      </c>
      <c r="EEZ2" s="391"/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 t="s">
        <v>130</v>
      </c>
      <c r="EFP2" s="391"/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 t="s">
        <v>130</v>
      </c>
      <c r="EGF2" s="391"/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 t="s">
        <v>130</v>
      </c>
      <c r="EGV2" s="391"/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 t="s">
        <v>130</v>
      </c>
      <c r="EHL2" s="391"/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 t="s">
        <v>130</v>
      </c>
      <c r="EIB2" s="391"/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 t="s">
        <v>130</v>
      </c>
      <c r="EIR2" s="391"/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 t="s">
        <v>130</v>
      </c>
      <c r="EJH2" s="391"/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 t="s">
        <v>130</v>
      </c>
      <c r="EJX2" s="391"/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 t="s">
        <v>130</v>
      </c>
      <c r="EKN2" s="391"/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 t="s">
        <v>130</v>
      </c>
      <c r="ELD2" s="391"/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 t="s">
        <v>130</v>
      </c>
      <c r="ELT2" s="391"/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 t="s">
        <v>130</v>
      </c>
      <c r="EMJ2" s="391"/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 t="s">
        <v>130</v>
      </c>
      <c r="EMZ2" s="391"/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 t="s">
        <v>130</v>
      </c>
      <c r="ENP2" s="391"/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 t="s">
        <v>130</v>
      </c>
      <c r="EOF2" s="391"/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 t="s">
        <v>130</v>
      </c>
      <c r="EOV2" s="391"/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 t="s">
        <v>130</v>
      </c>
      <c r="EPL2" s="391"/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 t="s">
        <v>130</v>
      </c>
      <c r="EQB2" s="391"/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 t="s">
        <v>130</v>
      </c>
      <c r="EQR2" s="391"/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 t="s">
        <v>130</v>
      </c>
      <c r="ERH2" s="391"/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 t="s">
        <v>130</v>
      </c>
      <c r="ERX2" s="391"/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 t="s">
        <v>130</v>
      </c>
      <c r="ESN2" s="391"/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 t="s">
        <v>130</v>
      </c>
      <c r="ETD2" s="391"/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 t="s">
        <v>130</v>
      </c>
      <c r="ETT2" s="391"/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 t="s">
        <v>130</v>
      </c>
      <c r="EUJ2" s="391"/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 t="s">
        <v>130</v>
      </c>
      <c r="EUZ2" s="391"/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 t="s">
        <v>130</v>
      </c>
      <c r="EVP2" s="391"/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 t="s">
        <v>130</v>
      </c>
      <c r="EWF2" s="391"/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 t="s">
        <v>130</v>
      </c>
      <c r="EWV2" s="391"/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 t="s">
        <v>130</v>
      </c>
      <c r="EXL2" s="391"/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 t="s">
        <v>130</v>
      </c>
      <c r="EYB2" s="391"/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 t="s">
        <v>130</v>
      </c>
      <c r="EYR2" s="391"/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 t="s">
        <v>130</v>
      </c>
      <c r="EZH2" s="391"/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 t="s">
        <v>130</v>
      </c>
      <c r="EZX2" s="391"/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 t="s">
        <v>130</v>
      </c>
      <c r="FAN2" s="391"/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 t="s">
        <v>130</v>
      </c>
      <c r="FBD2" s="391"/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 t="s">
        <v>130</v>
      </c>
      <c r="FBT2" s="391"/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 t="s">
        <v>130</v>
      </c>
      <c r="FCJ2" s="391"/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 t="s">
        <v>130</v>
      </c>
      <c r="FCZ2" s="391"/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 t="s">
        <v>130</v>
      </c>
      <c r="FDP2" s="391"/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 t="s">
        <v>130</v>
      </c>
      <c r="FEF2" s="391"/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 t="s">
        <v>130</v>
      </c>
      <c r="FEV2" s="391"/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 t="s">
        <v>130</v>
      </c>
      <c r="FFL2" s="391"/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 t="s">
        <v>130</v>
      </c>
      <c r="FGB2" s="391"/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 t="s">
        <v>130</v>
      </c>
      <c r="FGR2" s="391"/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 t="s">
        <v>130</v>
      </c>
      <c r="FHH2" s="391"/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 t="s">
        <v>130</v>
      </c>
      <c r="FHX2" s="391"/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 t="s">
        <v>130</v>
      </c>
      <c r="FIN2" s="391"/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 t="s">
        <v>130</v>
      </c>
      <c r="FJD2" s="391"/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 t="s">
        <v>130</v>
      </c>
      <c r="FJT2" s="391"/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 t="s">
        <v>130</v>
      </c>
      <c r="FKJ2" s="391"/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 t="s">
        <v>130</v>
      </c>
      <c r="FKZ2" s="391"/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 t="s">
        <v>130</v>
      </c>
      <c r="FLP2" s="391"/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 t="s">
        <v>130</v>
      </c>
      <c r="FMF2" s="391"/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 t="s">
        <v>130</v>
      </c>
      <c r="FMV2" s="391"/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 t="s">
        <v>130</v>
      </c>
      <c r="FNL2" s="391"/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 t="s">
        <v>130</v>
      </c>
      <c r="FOB2" s="391"/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 t="s">
        <v>130</v>
      </c>
      <c r="FOR2" s="391"/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 t="s">
        <v>130</v>
      </c>
      <c r="FPH2" s="391"/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 t="s">
        <v>130</v>
      </c>
      <c r="FPX2" s="391"/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 t="s">
        <v>130</v>
      </c>
      <c r="FQN2" s="391"/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 t="s">
        <v>130</v>
      </c>
      <c r="FRD2" s="391"/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 t="s">
        <v>130</v>
      </c>
      <c r="FRT2" s="391"/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 t="s">
        <v>130</v>
      </c>
      <c r="FSJ2" s="391"/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 t="s">
        <v>130</v>
      </c>
      <c r="FSZ2" s="391"/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 t="s">
        <v>130</v>
      </c>
      <c r="FTP2" s="391"/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 t="s">
        <v>130</v>
      </c>
      <c r="FUF2" s="391"/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 t="s">
        <v>130</v>
      </c>
      <c r="FUV2" s="391"/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 t="s">
        <v>130</v>
      </c>
      <c r="FVL2" s="391"/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 t="s">
        <v>130</v>
      </c>
      <c r="FWB2" s="391"/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 t="s">
        <v>130</v>
      </c>
      <c r="FWR2" s="391"/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 t="s">
        <v>130</v>
      </c>
      <c r="FXH2" s="391"/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 t="s">
        <v>130</v>
      </c>
      <c r="FXX2" s="391"/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 t="s">
        <v>130</v>
      </c>
      <c r="FYN2" s="391"/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 t="s">
        <v>130</v>
      </c>
      <c r="FZD2" s="391"/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 t="s">
        <v>130</v>
      </c>
      <c r="FZT2" s="391"/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 t="s">
        <v>130</v>
      </c>
      <c r="GAJ2" s="391"/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 t="s">
        <v>130</v>
      </c>
      <c r="GAZ2" s="391"/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 t="s">
        <v>130</v>
      </c>
      <c r="GBP2" s="391"/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 t="s">
        <v>130</v>
      </c>
      <c r="GCF2" s="391"/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 t="s">
        <v>130</v>
      </c>
      <c r="GCV2" s="391"/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 t="s">
        <v>130</v>
      </c>
      <c r="GDL2" s="391"/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 t="s">
        <v>130</v>
      </c>
      <c r="GEB2" s="391"/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 t="s">
        <v>130</v>
      </c>
      <c r="GER2" s="391"/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 t="s">
        <v>130</v>
      </c>
      <c r="GFH2" s="391"/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 t="s">
        <v>130</v>
      </c>
      <c r="GFX2" s="391"/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 t="s">
        <v>130</v>
      </c>
      <c r="GGN2" s="391"/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 t="s">
        <v>130</v>
      </c>
      <c r="GHD2" s="391"/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 t="s">
        <v>130</v>
      </c>
      <c r="GHT2" s="391"/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 t="s">
        <v>130</v>
      </c>
      <c r="GIJ2" s="391"/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 t="s">
        <v>130</v>
      </c>
      <c r="GIZ2" s="391"/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 t="s">
        <v>130</v>
      </c>
      <c r="GJP2" s="391"/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 t="s">
        <v>130</v>
      </c>
      <c r="GKF2" s="391"/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 t="s">
        <v>130</v>
      </c>
      <c r="GKV2" s="391"/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 t="s">
        <v>130</v>
      </c>
      <c r="GLL2" s="391"/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 t="s">
        <v>130</v>
      </c>
      <c r="GMB2" s="391"/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 t="s">
        <v>130</v>
      </c>
      <c r="GMR2" s="391"/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 t="s">
        <v>130</v>
      </c>
      <c r="GNH2" s="391"/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 t="s">
        <v>130</v>
      </c>
      <c r="GNX2" s="391"/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 t="s">
        <v>130</v>
      </c>
      <c r="GON2" s="391"/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 t="s">
        <v>130</v>
      </c>
      <c r="GPD2" s="391"/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 t="s">
        <v>130</v>
      </c>
      <c r="GPT2" s="391"/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 t="s">
        <v>130</v>
      </c>
      <c r="GQJ2" s="391"/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 t="s">
        <v>130</v>
      </c>
      <c r="GQZ2" s="391"/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 t="s">
        <v>130</v>
      </c>
      <c r="GRP2" s="391"/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 t="s">
        <v>130</v>
      </c>
      <c r="GSF2" s="391"/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 t="s">
        <v>130</v>
      </c>
      <c r="GSV2" s="391"/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 t="s">
        <v>130</v>
      </c>
      <c r="GTL2" s="391"/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 t="s">
        <v>130</v>
      </c>
      <c r="GUB2" s="391"/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 t="s">
        <v>130</v>
      </c>
      <c r="GUR2" s="391"/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 t="s">
        <v>130</v>
      </c>
      <c r="GVH2" s="391"/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 t="s">
        <v>130</v>
      </c>
      <c r="GVX2" s="391"/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 t="s">
        <v>130</v>
      </c>
      <c r="GWN2" s="391"/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 t="s">
        <v>130</v>
      </c>
      <c r="GXD2" s="391"/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 t="s">
        <v>130</v>
      </c>
      <c r="GXT2" s="391"/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 t="s">
        <v>130</v>
      </c>
      <c r="GYJ2" s="391"/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 t="s">
        <v>130</v>
      </c>
      <c r="GYZ2" s="391"/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 t="s">
        <v>130</v>
      </c>
      <c r="GZP2" s="391"/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 t="s">
        <v>130</v>
      </c>
      <c r="HAF2" s="391"/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 t="s">
        <v>130</v>
      </c>
      <c r="HAV2" s="391"/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 t="s">
        <v>130</v>
      </c>
      <c r="HBL2" s="391"/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 t="s">
        <v>130</v>
      </c>
      <c r="HCB2" s="391"/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 t="s">
        <v>130</v>
      </c>
      <c r="HCR2" s="391"/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 t="s">
        <v>130</v>
      </c>
      <c r="HDH2" s="391"/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 t="s">
        <v>130</v>
      </c>
      <c r="HDX2" s="391"/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 t="s">
        <v>130</v>
      </c>
      <c r="HEN2" s="391"/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 t="s">
        <v>130</v>
      </c>
      <c r="HFD2" s="391"/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 t="s">
        <v>130</v>
      </c>
      <c r="HFT2" s="391"/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 t="s">
        <v>130</v>
      </c>
      <c r="HGJ2" s="391"/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 t="s">
        <v>130</v>
      </c>
      <c r="HGZ2" s="391"/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 t="s">
        <v>130</v>
      </c>
      <c r="HHP2" s="391"/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 t="s">
        <v>130</v>
      </c>
      <c r="HIF2" s="391"/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 t="s">
        <v>130</v>
      </c>
      <c r="HIV2" s="391"/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 t="s">
        <v>130</v>
      </c>
      <c r="HJL2" s="391"/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 t="s">
        <v>130</v>
      </c>
      <c r="HKB2" s="391"/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 t="s">
        <v>130</v>
      </c>
      <c r="HKR2" s="391"/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 t="s">
        <v>130</v>
      </c>
      <c r="HLH2" s="391"/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 t="s">
        <v>130</v>
      </c>
      <c r="HLX2" s="391"/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 t="s">
        <v>130</v>
      </c>
      <c r="HMN2" s="391"/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 t="s">
        <v>130</v>
      </c>
      <c r="HND2" s="391"/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 t="s">
        <v>130</v>
      </c>
      <c r="HNT2" s="391"/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 t="s">
        <v>130</v>
      </c>
      <c r="HOJ2" s="391"/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 t="s">
        <v>130</v>
      </c>
      <c r="HOZ2" s="391"/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 t="s">
        <v>130</v>
      </c>
      <c r="HPP2" s="391"/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 t="s">
        <v>130</v>
      </c>
      <c r="HQF2" s="391"/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 t="s">
        <v>130</v>
      </c>
      <c r="HQV2" s="391"/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 t="s">
        <v>130</v>
      </c>
      <c r="HRL2" s="391"/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 t="s">
        <v>130</v>
      </c>
      <c r="HSB2" s="391"/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 t="s">
        <v>130</v>
      </c>
      <c r="HSR2" s="391"/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 t="s">
        <v>130</v>
      </c>
      <c r="HTH2" s="391"/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 t="s">
        <v>130</v>
      </c>
      <c r="HTX2" s="391"/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 t="s">
        <v>130</v>
      </c>
      <c r="HUN2" s="391"/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 t="s">
        <v>130</v>
      </c>
      <c r="HVD2" s="391"/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 t="s">
        <v>130</v>
      </c>
      <c r="HVT2" s="391"/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 t="s">
        <v>130</v>
      </c>
      <c r="HWJ2" s="391"/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 t="s">
        <v>130</v>
      </c>
      <c r="HWZ2" s="391"/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 t="s">
        <v>130</v>
      </c>
      <c r="HXP2" s="391"/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 t="s">
        <v>130</v>
      </c>
      <c r="HYF2" s="391"/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 t="s">
        <v>130</v>
      </c>
      <c r="HYV2" s="391"/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 t="s">
        <v>130</v>
      </c>
      <c r="HZL2" s="391"/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 t="s">
        <v>130</v>
      </c>
      <c r="IAB2" s="391"/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 t="s">
        <v>130</v>
      </c>
      <c r="IAR2" s="391"/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 t="s">
        <v>130</v>
      </c>
      <c r="IBH2" s="391"/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 t="s">
        <v>130</v>
      </c>
      <c r="IBX2" s="391"/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 t="s">
        <v>130</v>
      </c>
      <c r="ICN2" s="391"/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 t="s">
        <v>130</v>
      </c>
      <c r="IDD2" s="391"/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 t="s">
        <v>130</v>
      </c>
      <c r="IDT2" s="391"/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 t="s">
        <v>130</v>
      </c>
      <c r="IEJ2" s="391"/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 t="s">
        <v>130</v>
      </c>
      <c r="IEZ2" s="391"/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 t="s">
        <v>130</v>
      </c>
      <c r="IFP2" s="391"/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 t="s">
        <v>130</v>
      </c>
      <c r="IGF2" s="391"/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 t="s">
        <v>130</v>
      </c>
      <c r="IGV2" s="391"/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 t="s">
        <v>130</v>
      </c>
      <c r="IHL2" s="391"/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 t="s">
        <v>130</v>
      </c>
      <c r="IIB2" s="391"/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 t="s">
        <v>130</v>
      </c>
      <c r="IIR2" s="391"/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 t="s">
        <v>130</v>
      </c>
      <c r="IJH2" s="391"/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 t="s">
        <v>130</v>
      </c>
      <c r="IJX2" s="391"/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 t="s">
        <v>130</v>
      </c>
      <c r="IKN2" s="391"/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 t="s">
        <v>130</v>
      </c>
      <c r="ILD2" s="391"/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 t="s">
        <v>130</v>
      </c>
      <c r="ILT2" s="391"/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 t="s">
        <v>130</v>
      </c>
      <c r="IMJ2" s="391"/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 t="s">
        <v>130</v>
      </c>
      <c r="IMZ2" s="391"/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 t="s">
        <v>130</v>
      </c>
      <c r="INP2" s="391"/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 t="s">
        <v>130</v>
      </c>
      <c r="IOF2" s="391"/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 t="s">
        <v>130</v>
      </c>
      <c r="IOV2" s="391"/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 t="s">
        <v>130</v>
      </c>
      <c r="IPL2" s="391"/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 t="s">
        <v>130</v>
      </c>
      <c r="IQB2" s="391"/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 t="s">
        <v>130</v>
      </c>
      <c r="IQR2" s="391"/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 t="s">
        <v>130</v>
      </c>
      <c r="IRH2" s="391"/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 t="s">
        <v>130</v>
      </c>
      <c r="IRX2" s="391"/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 t="s">
        <v>130</v>
      </c>
      <c r="ISN2" s="391"/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 t="s">
        <v>130</v>
      </c>
      <c r="ITD2" s="391"/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 t="s">
        <v>130</v>
      </c>
      <c r="ITT2" s="391"/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 t="s">
        <v>130</v>
      </c>
      <c r="IUJ2" s="391"/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 t="s">
        <v>130</v>
      </c>
      <c r="IUZ2" s="391"/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 t="s">
        <v>130</v>
      </c>
      <c r="IVP2" s="391"/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 t="s">
        <v>130</v>
      </c>
      <c r="IWF2" s="391"/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 t="s">
        <v>130</v>
      </c>
      <c r="IWV2" s="391"/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 t="s">
        <v>130</v>
      </c>
      <c r="IXL2" s="391"/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 t="s">
        <v>130</v>
      </c>
      <c r="IYB2" s="391"/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 t="s">
        <v>130</v>
      </c>
      <c r="IYR2" s="391"/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 t="s">
        <v>130</v>
      </c>
      <c r="IZH2" s="391"/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 t="s">
        <v>130</v>
      </c>
      <c r="IZX2" s="391"/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 t="s">
        <v>130</v>
      </c>
      <c r="JAN2" s="391"/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 t="s">
        <v>130</v>
      </c>
      <c r="JBD2" s="391"/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 t="s">
        <v>130</v>
      </c>
      <c r="JBT2" s="391"/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 t="s">
        <v>130</v>
      </c>
      <c r="JCJ2" s="391"/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 t="s">
        <v>130</v>
      </c>
      <c r="JCZ2" s="391"/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 t="s">
        <v>130</v>
      </c>
      <c r="JDP2" s="391"/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 t="s">
        <v>130</v>
      </c>
      <c r="JEF2" s="391"/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 t="s">
        <v>130</v>
      </c>
      <c r="JEV2" s="391"/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 t="s">
        <v>130</v>
      </c>
      <c r="JFL2" s="391"/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 t="s">
        <v>130</v>
      </c>
      <c r="JGB2" s="391"/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 t="s">
        <v>130</v>
      </c>
      <c r="JGR2" s="391"/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 t="s">
        <v>130</v>
      </c>
      <c r="JHH2" s="391"/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 t="s">
        <v>130</v>
      </c>
      <c r="JHX2" s="391"/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 t="s">
        <v>130</v>
      </c>
      <c r="JIN2" s="391"/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 t="s">
        <v>130</v>
      </c>
      <c r="JJD2" s="391"/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 t="s">
        <v>130</v>
      </c>
      <c r="JJT2" s="391"/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 t="s">
        <v>130</v>
      </c>
      <c r="JKJ2" s="391"/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 t="s">
        <v>130</v>
      </c>
      <c r="JKZ2" s="391"/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 t="s">
        <v>130</v>
      </c>
      <c r="JLP2" s="391"/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 t="s">
        <v>130</v>
      </c>
      <c r="JMF2" s="391"/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 t="s">
        <v>130</v>
      </c>
      <c r="JMV2" s="391"/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 t="s">
        <v>130</v>
      </c>
      <c r="JNL2" s="391"/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 t="s">
        <v>130</v>
      </c>
      <c r="JOB2" s="391"/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 t="s">
        <v>130</v>
      </c>
      <c r="JOR2" s="391"/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 t="s">
        <v>130</v>
      </c>
      <c r="JPH2" s="391"/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 t="s">
        <v>130</v>
      </c>
      <c r="JPX2" s="391"/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 t="s">
        <v>130</v>
      </c>
      <c r="JQN2" s="391"/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 t="s">
        <v>130</v>
      </c>
      <c r="JRD2" s="391"/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 t="s">
        <v>130</v>
      </c>
      <c r="JRT2" s="391"/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 t="s">
        <v>130</v>
      </c>
      <c r="JSJ2" s="391"/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 t="s">
        <v>130</v>
      </c>
      <c r="JSZ2" s="391"/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 t="s">
        <v>130</v>
      </c>
      <c r="JTP2" s="391"/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 t="s">
        <v>130</v>
      </c>
      <c r="JUF2" s="391"/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 t="s">
        <v>130</v>
      </c>
      <c r="JUV2" s="391"/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 t="s">
        <v>130</v>
      </c>
      <c r="JVL2" s="391"/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 t="s">
        <v>130</v>
      </c>
      <c r="JWB2" s="391"/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 t="s">
        <v>130</v>
      </c>
      <c r="JWR2" s="391"/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 t="s">
        <v>130</v>
      </c>
      <c r="JXH2" s="391"/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 t="s">
        <v>130</v>
      </c>
      <c r="JXX2" s="391"/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 t="s">
        <v>130</v>
      </c>
      <c r="JYN2" s="391"/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 t="s">
        <v>130</v>
      </c>
      <c r="JZD2" s="391"/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 t="s">
        <v>130</v>
      </c>
      <c r="JZT2" s="391"/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 t="s">
        <v>130</v>
      </c>
      <c r="KAJ2" s="391"/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 t="s">
        <v>130</v>
      </c>
      <c r="KAZ2" s="391"/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 t="s">
        <v>130</v>
      </c>
      <c r="KBP2" s="391"/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 t="s">
        <v>130</v>
      </c>
      <c r="KCF2" s="391"/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 t="s">
        <v>130</v>
      </c>
      <c r="KCV2" s="391"/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 t="s">
        <v>130</v>
      </c>
      <c r="KDL2" s="391"/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 t="s">
        <v>130</v>
      </c>
      <c r="KEB2" s="391"/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 t="s">
        <v>130</v>
      </c>
      <c r="KER2" s="391"/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 t="s">
        <v>130</v>
      </c>
      <c r="KFH2" s="391"/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 t="s">
        <v>130</v>
      </c>
      <c r="KFX2" s="391"/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 t="s">
        <v>130</v>
      </c>
      <c r="KGN2" s="391"/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 t="s">
        <v>130</v>
      </c>
      <c r="KHD2" s="391"/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 t="s">
        <v>130</v>
      </c>
      <c r="KHT2" s="391"/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 t="s">
        <v>130</v>
      </c>
      <c r="KIJ2" s="391"/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 t="s">
        <v>130</v>
      </c>
      <c r="KIZ2" s="391"/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 t="s">
        <v>130</v>
      </c>
      <c r="KJP2" s="391"/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 t="s">
        <v>130</v>
      </c>
      <c r="KKF2" s="391"/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 t="s">
        <v>130</v>
      </c>
      <c r="KKV2" s="391"/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 t="s">
        <v>130</v>
      </c>
      <c r="KLL2" s="391"/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 t="s">
        <v>130</v>
      </c>
      <c r="KMB2" s="391"/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 t="s">
        <v>130</v>
      </c>
      <c r="KMR2" s="391"/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 t="s">
        <v>130</v>
      </c>
      <c r="KNH2" s="391"/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 t="s">
        <v>130</v>
      </c>
      <c r="KNX2" s="391"/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 t="s">
        <v>130</v>
      </c>
      <c r="KON2" s="391"/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 t="s">
        <v>130</v>
      </c>
      <c r="KPD2" s="391"/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 t="s">
        <v>130</v>
      </c>
      <c r="KPT2" s="391"/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 t="s">
        <v>130</v>
      </c>
      <c r="KQJ2" s="391"/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 t="s">
        <v>130</v>
      </c>
      <c r="KQZ2" s="391"/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 t="s">
        <v>130</v>
      </c>
      <c r="KRP2" s="391"/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 t="s">
        <v>130</v>
      </c>
      <c r="KSF2" s="391"/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 t="s">
        <v>130</v>
      </c>
      <c r="KSV2" s="391"/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 t="s">
        <v>130</v>
      </c>
      <c r="KTL2" s="391"/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 t="s">
        <v>130</v>
      </c>
      <c r="KUB2" s="391"/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 t="s">
        <v>130</v>
      </c>
      <c r="KUR2" s="391"/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 t="s">
        <v>130</v>
      </c>
      <c r="KVH2" s="391"/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 t="s">
        <v>130</v>
      </c>
      <c r="KVX2" s="391"/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 t="s">
        <v>130</v>
      </c>
      <c r="KWN2" s="391"/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 t="s">
        <v>130</v>
      </c>
      <c r="KXD2" s="391"/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 t="s">
        <v>130</v>
      </c>
      <c r="KXT2" s="391"/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 t="s">
        <v>130</v>
      </c>
      <c r="KYJ2" s="391"/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 t="s">
        <v>130</v>
      </c>
      <c r="KYZ2" s="391"/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 t="s">
        <v>130</v>
      </c>
      <c r="KZP2" s="391"/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 t="s">
        <v>130</v>
      </c>
      <c r="LAF2" s="391"/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 t="s">
        <v>130</v>
      </c>
      <c r="LAV2" s="391"/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 t="s">
        <v>130</v>
      </c>
      <c r="LBL2" s="391"/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 t="s">
        <v>130</v>
      </c>
      <c r="LCB2" s="391"/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 t="s">
        <v>130</v>
      </c>
      <c r="LCR2" s="391"/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 t="s">
        <v>130</v>
      </c>
      <c r="LDH2" s="391"/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 t="s">
        <v>130</v>
      </c>
      <c r="LDX2" s="391"/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 t="s">
        <v>130</v>
      </c>
      <c r="LEN2" s="391"/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 t="s">
        <v>130</v>
      </c>
      <c r="LFD2" s="391"/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 t="s">
        <v>130</v>
      </c>
      <c r="LFT2" s="391"/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 t="s">
        <v>130</v>
      </c>
      <c r="LGJ2" s="391"/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 t="s">
        <v>130</v>
      </c>
      <c r="LGZ2" s="391"/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 t="s">
        <v>130</v>
      </c>
      <c r="LHP2" s="391"/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 t="s">
        <v>130</v>
      </c>
      <c r="LIF2" s="391"/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 t="s">
        <v>130</v>
      </c>
      <c r="LIV2" s="391"/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 t="s">
        <v>130</v>
      </c>
      <c r="LJL2" s="391"/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 t="s">
        <v>130</v>
      </c>
      <c r="LKB2" s="391"/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 t="s">
        <v>130</v>
      </c>
      <c r="LKR2" s="391"/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 t="s">
        <v>130</v>
      </c>
      <c r="LLH2" s="391"/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 t="s">
        <v>130</v>
      </c>
      <c r="LLX2" s="391"/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 t="s">
        <v>130</v>
      </c>
      <c r="LMN2" s="391"/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 t="s">
        <v>130</v>
      </c>
      <c r="LND2" s="391"/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 t="s">
        <v>130</v>
      </c>
      <c r="LNT2" s="391"/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 t="s">
        <v>130</v>
      </c>
      <c r="LOJ2" s="391"/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 t="s">
        <v>130</v>
      </c>
      <c r="LOZ2" s="391"/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 t="s">
        <v>130</v>
      </c>
      <c r="LPP2" s="391"/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 t="s">
        <v>130</v>
      </c>
      <c r="LQF2" s="391"/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 t="s">
        <v>130</v>
      </c>
      <c r="LQV2" s="391"/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 t="s">
        <v>130</v>
      </c>
      <c r="LRL2" s="391"/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 t="s">
        <v>130</v>
      </c>
      <c r="LSB2" s="391"/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 t="s">
        <v>130</v>
      </c>
      <c r="LSR2" s="391"/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 t="s">
        <v>130</v>
      </c>
      <c r="LTH2" s="391"/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 t="s">
        <v>130</v>
      </c>
      <c r="LTX2" s="391"/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 t="s">
        <v>130</v>
      </c>
      <c r="LUN2" s="391"/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 t="s">
        <v>130</v>
      </c>
      <c r="LVD2" s="391"/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 t="s">
        <v>130</v>
      </c>
      <c r="LVT2" s="391"/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 t="s">
        <v>130</v>
      </c>
      <c r="LWJ2" s="391"/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 t="s">
        <v>130</v>
      </c>
      <c r="LWZ2" s="391"/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 t="s">
        <v>130</v>
      </c>
      <c r="LXP2" s="391"/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 t="s">
        <v>130</v>
      </c>
      <c r="LYF2" s="391"/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 t="s">
        <v>130</v>
      </c>
      <c r="LYV2" s="391"/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 t="s">
        <v>130</v>
      </c>
      <c r="LZL2" s="391"/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 t="s">
        <v>130</v>
      </c>
      <c r="MAB2" s="391"/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 t="s">
        <v>130</v>
      </c>
      <c r="MAR2" s="391"/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 t="s">
        <v>130</v>
      </c>
      <c r="MBH2" s="391"/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 t="s">
        <v>130</v>
      </c>
      <c r="MBX2" s="391"/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 t="s">
        <v>130</v>
      </c>
      <c r="MCN2" s="391"/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 t="s">
        <v>130</v>
      </c>
      <c r="MDD2" s="391"/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 t="s">
        <v>130</v>
      </c>
      <c r="MDT2" s="391"/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 t="s">
        <v>130</v>
      </c>
      <c r="MEJ2" s="391"/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 t="s">
        <v>130</v>
      </c>
      <c r="MEZ2" s="391"/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 t="s">
        <v>130</v>
      </c>
      <c r="MFP2" s="391"/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 t="s">
        <v>130</v>
      </c>
      <c r="MGF2" s="391"/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 t="s">
        <v>130</v>
      </c>
      <c r="MGV2" s="391"/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 t="s">
        <v>130</v>
      </c>
      <c r="MHL2" s="391"/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 t="s">
        <v>130</v>
      </c>
      <c r="MIB2" s="391"/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 t="s">
        <v>130</v>
      </c>
      <c r="MIR2" s="391"/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 t="s">
        <v>130</v>
      </c>
      <c r="MJH2" s="391"/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 t="s">
        <v>130</v>
      </c>
      <c r="MJX2" s="391"/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 t="s">
        <v>130</v>
      </c>
      <c r="MKN2" s="391"/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 t="s">
        <v>130</v>
      </c>
      <c r="MLD2" s="391"/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 t="s">
        <v>130</v>
      </c>
      <c r="MLT2" s="391"/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 t="s">
        <v>130</v>
      </c>
      <c r="MMJ2" s="391"/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 t="s">
        <v>130</v>
      </c>
      <c r="MMZ2" s="391"/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 t="s">
        <v>130</v>
      </c>
      <c r="MNP2" s="391"/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 t="s">
        <v>130</v>
      </c>
      <c r="MOF2" s="391"/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 t="s">
        <v>130</v>
      </c>
      <c r="MOV2" s="391"/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 t="s">
        <v>130</v>
      </c>
      <c r="MPL2" s="391"/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 t="s">
        <v>130</v>
      </c>
      <c r="MQB2" s="391"/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 t="s">
        <v>130</v>
      </c>
      <c r="MQR2" s="391"/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 t="s">
        <v>130</v>
      </c>
      <c r="MRH2" s="391"/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 t="s">
        <v>130</v>
      </c>
      <c r="MRX2" s="391"/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 t="s">
        <v>130</v>
      </c>
      <c r="MSN2" s="391"/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 t="s">
        <v>130</v>
      </c>
      <c r="MTD2" s="391"/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 t="s">
        <v>130</v>
      </c>
      <c r="MTT2" s="391"/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 t="s">
        <v>130</v>
      </c>
      <c r="MUJ2" s="391"/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 t="s">
        <v>130</v>
      </c>
      <c r="MUZ2" s="391"/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 t="s">
        <v>130</v>
      </c>
      <c r="MVP2" s="391"/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 t="s">
        <v>130</v>
      </c>
      <c r="MWF2" s="391"/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 t="s">
        <v>130</v>
      </c>
      <c r="MWV2" s="391"/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 t="s">
        <v>130</v>
      </c>
      <c r="MXL2" s="391"/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 t="s">
        <v>130</v>
      </c>
      <c r="MYB2" s="391"/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 t="s">
        <v>130</v>
      </c>
      <c r="MYR2" s="391"/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 t="s">
        <v>130</v>
      </c>
      <c r="MZH2" s="391"/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 t="s">
        <v>130</v>
      </c>
      <c r="MZX2" s="391"/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 t="s">
        <v>130</v>
      </c>
      <c r="NAN2" s="391"/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 t="s">
        <v>130</v>
      </c>
      <c r="NBD2" s="391"/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 t="s">
        <v>130</v>
      </c>
      <c r="NBT2" s="391"/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 t="s">
        <v>130</v>
      </c>
      <c r="NCJ2" s="391"/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 t="s">
        <v>130</v>
      </c>
      <c r="NCZ2" s="391"/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 t="s">
        <v>130</v>
      </c>
      <c r="NDP2" s="391"/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 t="s">
        <v>130</v>
      </c>
      <c r="NEF2" s="391"/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 t="s">
        <v>130</v>
      </c>
      <c r="NEV2" s="391"/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 t="s">
        <v>130</v>
      </c>
      <c r="NFL2" s="391"/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 t="s">
        <v>130</v>
      </c>
      <c r="NGB2" s="391"/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 t="s">
        <v>130</v>
      </c>
      <c r="NGR2" s="391"/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 t="s">
        <v>130</v>
      </c>
      <c r="NHH2" s="391"/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 t="s">
        <v>130</v>
      </c>
      <c r="NHX2" s="391"/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 t="s">
        <v>130</v>
      </c>
      <c r="NIN2" s="391"/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 t="s">
        <v>130</v>
      </c>
      <c r="NJD2" s="391"/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 t="s">
        <v>130</v>
      </c>
      <c r="NJT2" s="391"/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 t="s">
        <v>130</v>
      </c>
      <c r="NKJ2" s="391"/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 t="s">
        <v>130</v>
      </c>
      <c r="NKZ2" s="391"/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 t="s">
        <v>130</v>
      </c>
      <c r="NLP2" s="391"/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 t="s">
        <v>130</v>
      </c>
      <c r="NMF2" s="391"/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 t="s">
        <v>130</v>
      </c>
      <c r="NMV2" s="391"/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 t="s">
        <v>130</v>
      </c>
      <c r="NNL2" s="391"/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 t="s">
        <v>130</v>
      </c>
      <c r="NOB2" s="391"/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 t="s">
        <v>130</v>
      </c>
      <c r="NOR2" s="391"/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 t="s">
        <v>130</v>
      </c>
      <c r="NPH2" s="391"/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 t="s">
        <v>130</v>
      </c>
      <c r="NPX2" s="391"/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 t="s">
        <v>130</v>
      </c>
      <c r="NQN2" s="391"/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 t="s">
        <v>130</v>
      </c>
      <c r="NRD2" s="391"/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 t="s">
        <v>130</v>
      </c>
      <c r="NRT2" s="391"/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 t="s">
        <v>130</v>
      </c>
      <c r="NSJ2" s="391"/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 t="s">
        <v>130</v>
      </c>
      <c r="NSZ2" s="391"/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 t="s">
        <v>130</v>
      </c>
      <c r="NTP2" s="391"/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 t="s">
        <v>130</v>
      </c>
      <c r="NUF2" s="391"/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 t="s">
        <v>130</v>
      </c>
      <c r="NUV2" s="391"/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 t="s">
        <v>130</v>
      </c>
      <c r="NVL2" s="391"/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 t="s">
        <v>130</v>
      </c>
      <c r="NWB2" s="391"/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 t="s">
        <v>130</v>
      </c>
      <c r="NWR2" s="391"/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 t="s">
        <v>130</v>
      </c>
      <c r="NXH2" s="391"/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 t="s">
        <v>130</v>
      </c>
      <c r="NXX2" s="391"/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 t="s">
        <v>130</v>
      </c>
      <c r="NYN2" s="391"/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 t="s">
        <v>130</v>
      </c>
      <c r="NZD2" s="391"/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 t="s">
        <v>130</v>
      </c>
      <c r="NZT2" s="391"/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 t="s">
        <v>130</v>
      </c>
      <c r="OAJ2" s="391"/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 t="s">
        <v>130</v>
      </c>
      <c r="OAZ2" s="391"/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 t="s">
        <v>130</v>
      </c>
      <c r="OBP2" s="391"/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 t="s">
        <v>130</v>
      </c>
      <c r="OCF2" s="391"/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 t="s">
        <v>130</v>
      </c>
      <c r="OCV2" s="391"/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 t="s">
        <v>130</v>
      </c>
      <c r="ODL2" s="391"/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 t="s">
        <v>130</v>
      </c>
      <c r="OEB2" s="391"/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 t="s">
        <v>130</v>
      </c>
      <c r="OER2" s="391"/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 t="s">
        <v>130</v>
      </c>
      <c r="OFH2" s="391"/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 t="s">
        <v>130</v>
      </c>
      <c r="OFX2" s="391"/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 t="s">
        <v>130</v>
      </c>
      <c r="OGN2" s="391"/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 t="s">
        <v>130</v>
      </c>
      <c r="OHD2" s="391"/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 t="s">
        <v>130</v>
      </c>
      <c r="OHT2" s="391"/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 t="s">
        <v>130</v>
      </c>
      <c r="OIJ2" s="391"/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 t="s">
        <v>130</v>
      </c>
      <c r="OIZ2" s="391"/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 t="s">
        <v>130</v>
      </c>
      <c r="OJP2" s="391"/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 t="s">
        <v>130</v>
      </c>
      <c r="OKF2" s="391"/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 t="s">
        <v>130</v>
      </c>
      <c r="OKV2" s="391"/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 t="s">
        <v>130</v>
      </c>
      <c r="OLL2" s="391"/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 t="s">
        <v>130</v>
      </c>
      <c r="OMB2" s="391"/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 t="s">
        <v>130</v>
      </c>
      <c r="OMR2" s="391"/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 t="s">
        <v>130</v>
      </c>
      <c r="ONH2" s="391"/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 t="s">
        <v>130</v>
      </c>
      <c r="ONX2" s="391"/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 t="s">
        <v>130</v>
      </c>
      <c r="OON2" s="391"/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 t="s">
        <v>130</v>
      </c>
      <c r="OPD2" s="391"/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 t="s">
        <v>130</v>
      </c>
      <c r="OPT2" s="391"/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 t="s">
        <v>130</v>
      </c>
      <c r="OQJ2" s="391"/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 t="s">
        <v>130</v>
      </c>
      <c r="OQZ2" s="391"/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 t="s">
        <v>130</v>
      </c>
      <c r="ORP2" s="391"/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 t="s">
        <v>130</v>
      </c>
      <c r="OSF2" s="391"/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 t="s">
        <v>130</v>
      </c>
      <c r="OSV2" s="391"/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 t="s">
        <v>130</v>
      </c>
      <c r="OTL2" s="391"/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 t="s">
        <v>130</v>
      </c>
      <c r="OUB2" s="391"/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 t="s">
        <v>130</v>
      </c>
      <c r="OUR2" s="391"/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 t="s">
        <v>130</v>
      </c>
      <c r="OVH2" s="391"/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 t="s">
        <v>130</v>
      </c>
      <c r="OVX2" s="391"/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 t="s">
        <v>130</v>
      </c>
      <c r="OWN2" s="391"/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 t="s">
        <v>130</v>
      </c>
      <c r="OXD2" s="391"/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 t="s">
        <v>130</v>
      </c>
      <c r="OXT2" s="391"/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 t="s">
        <v>130</v>
      </c>
      <c r="OYJ2" s="391"/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 t="s">
        <v>130</v>
      </c>
      <c r="OYZ2" s="391"/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 t="s">
        <v>130</v>
      </c>
      <c r="OZP2" s="391"/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 t="s">
        <v>130</v>
      </c>
      <c r="PAF2" s="391"/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 t="s">
        <v>130</v>
      </c>
      <c r="PAV2" s="391"/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 t="s">
        <v>130</v>
      </c>
      <c r="PBL2" s="391"/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 t="s">
        <v>130</v>
      </c>
      <c r="PCB2" s="391"/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 t="s">
        <v>130</v>
      </c>
      <c r="PCR2" s="391"/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 t="s">
        <v>130</v>
      </c>
      <c r="PDH2" s="391"/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 t="s">
        <v>130</v>
      </c>
      <c r="PDX2" s="391"/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 t="s">
        <v>130</v>
      </c>
      <c r="PEN2" s="391"/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 t="s">
        <v>130</v>
      </c>
      <c r="PFD2" s="391"/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 t="s">
        <v>130</v>
      </c>
      <c r="PFT2" s="391"/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 t="s">
        <v>130</v>
      </c>
      <c r="PGJ2" s="391"/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 t="s">
        <v>130</v>
      </c>
      <c r="PGZ2" s="391"/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 t="s">
        <v>130</v>
      </c>
      <c r="PHP2" s="391"/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 t="s">
        <v>130</v>
      </c>
      <c r="PIF2" s="391"/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 t="s">
        <v>130</v>
      </c>
      <c r="PIV2" s="391"/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 t="s">
        <v>130</v>
      </c>
      <c r="PJL2" s="391"/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 t="s">
        <v>130</v>
      </c>
      <c r="PKB2" s="391"/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 t="s">
        <v>130</v>
      </c>
      <c r="PKR2" s="391"/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 t="s">
        <v>130</v>
      </c>
      <c r="PLH2" s="391"/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 t="s">
        <v>130</v>
      </c>
      <c r="PLX2" s="391"/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 t="s">
        <v>130</v>
      </c>
      <c r="PMN2" s="391"/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 t="s">
        <v>130</v>
      </c>
      <c r="PND2" s="391"/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 t="s">
        <v>130</v>
      </c>
      <c r="PNT2" s="391"/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 t="s">
        <v>130</v>
      </c>
      <c r="POJ2" s="391"/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 t="s">
        <v>130</v>
      </c>
      <c r="POZ2" s="391"/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 t="s">
        <v>130</v>
      </c>
      <c r="PPP2" s="391"/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 t="s">
        <v>130</v>
      </c>
      <c r="PQF2" s="391"/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 t="s">
        <v>130</v>
      </c>
      <c r="PQV2" s="391"/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 t="s">
        <v>130</v>
      </c>
      <c r="PRL2" s="391"/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 t="s">
        <v>130</v>
      </c>
      <c r="PSB2" s="391"/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 t="s">
        <v>130</v>
      </c>
      <c r="PSR2" s="391"/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 t="s">
        <v>130</v>
      </c>
      <c r="PTH2" s="391"/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 t="s">
        <v>130</v>
      </c>
      <c r="PTX2" s="391"/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 t="s">
        <v>130</v>
      </c>
      <c r="PUN2" s="391"/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 t="s">
        <v>130</v>
      </c>
      <c r="PVD2" s="391"/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 t="s">
        <v>130</v>
      </c>
      <c r="PVT2" s="391"/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 t="s">
        <v>130</v>
      </c>
      <c r="PWJ2" s="391"/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 t="s">
        <v>130</v>
      </c>
      <c r="PWZ2" s="391"/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 t="s">
        <v>130</v>
      </c>
      <c r="PXP2" s="391"/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 t="s">
        <v>130</v>
      </c>
      <c r="PYF2" s="391"/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 t="s">
        <v>130</v>
      </c>
      <c r="PYV2" s="391"/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 t="s">
        <v>130</v>
      </c>
      <c r="PZL2" s="391"/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 t="s">
        <v>130</v>
      </c>
      <c r="QAB2" s="391"/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 t="s">
        <v>130</v>
      </c>
      <c r="QAR2" s="391"/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 t="s">
        <v>130</v>
      </c>
      <c r="QBH2" s="391"/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 t="s">
        <v>130</v>
      </c>
      <c r="QBX2" s="391"/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 t="s">
        <v>130</v>
      </c>
      <c r="QCN2" s="391"/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 t="s">
        <v>130</v>
      </c>
      <c r="QDD2" s="391"/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 t="s">
        <v>130</v>
      </c>
      <c r="QDT2" s="391"/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 t="s">
        <v>130</v>
      </c>
      <c r="QEJ2" s="391"/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 t="s">
        <v>130</v>
      </c>
      <c r="QEZ2" s="391"/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 t="s">
        <v>130</v>
      </c>
      <c r="QFP2" s="391"/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 t="s">
        <v>130</v>
      </c>
      <c r="QGF2" s="391"/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 t="s">
        <v>130</v>
      </c>
      <c r="QGV2" s="391"/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 t="s">
        <v>130</v>
      </c>
      <c r="QHL2" s="391"/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 t="s">
        <v>130</v>
      </c>
      <c r="QIB2" s="391"/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 t="s">
        <v>130</v>
      </c>
      <c r="QIR2" s="391"/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 t="s">
        <v>130</v>
      </c>
      <c r="QJH2" s="391"/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 t="s">
        <v>130</v>
      </c>
      <c r="QJX2" s="391"/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 t="s">
        <v>130</v>
      </c>
      <c r="QKN2" s="391"/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 t="s">
        <v>130</v>
      </c>
      <c r="QLD2" s="391"/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 t="s">
        <v>130</v>
      </c>
      <c r="QLT2" s="391"/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 t="s">
        <v>130</v>
      </c>
      <c r="QMJ2" s="391"/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 t="s">
        <v>130</v>
      </c>
      <c r="QMZ2" s="391"/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 t="s">
        <v>130</v>
      </c>
      <c r="QNP2" s="391"/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 t="s">
        <v>130</v>
      </c>
      <c r="QOF2" s="391"/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 t="s">
        <v>130</v>
      </c>
      <c r="QOV2" s="391"/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 t="s">
        <v>130</v>
      </c>
      <c r="QPL2" s="391"/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 t="s">
        <v>130</v>
      </c>
      <c r="QQB2" s="391"/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 t="s">
        <v>130</v>
      </c>
      <c r="QQR2" s="391"/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 t="s">
        <v>130</v>
      </c>
      <c r="QRH2" s="391"/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 t="s">
        <v>130</v>
      </c>
      <c r="QRX2" s="391"/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 t="s">
        <v>130</v>
      </c>
      <c r="QSN2" s="391"/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 t="s">
        <v>130</v>
      </c>
      <c r="QTD2" s="391"/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 t="s">
        <v>130</v>
      </c>
      <c r="QTT2" s="391"/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 t="s">
        <v>130</v>
      </c>
      <c r="QUJ2" s="391"/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 t="s">
        <v>130</v>
      </c>
      <c r="QUZ2" s="391"/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 t="s">
        <v>130</v>
      </c>
      <c r="QVP2" s="391"/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 t="s">
        <v>130</v>
      </c>
      <c r="QWF2" s="391"/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 t="s">
        <v>130</v>
      </c>
      <c r="QWV2" s="391"/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 t="s">
        <v>130</v>
      </c>
      <c r="QXL2" s="391"/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 t="s">
        <v>130</v>
      </c>
      <c r="QYB2" s="391"/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 t="s">
        <v>130</v>
      </c>
      <c r="QYR2" s="391"/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 t="s">
        <v>130</v>
      </c>
      <c r="QZH2" s="391"/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 t="s">
        <v>130</v>
      </c>
      <c r="QZX2" s="391"/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 t="s">
        <v>130</v>
      </c>
      <c r="RAN2" s="391"/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 t="s">
        <v>130</v>
      </c>
      <c r="RBD2" s="391"/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 t="s">
        <v>130</v>
      </c>
      <c r="RBT2" s="391"/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 t="s">
        <v>130</v>
      </c>
      <c r="RCJ2" s="391"/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 t="s">
        <v>130</v>
      </c>
      <c r="RCZ2" s="391"/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 t="s">
        <v>130</v>
      </c>
      <c r="RDP2" s="391"/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 t="s">
        <v>130</v>
      </c>
      <c r="REF2" s="391"/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 t="s">
        <v>130</v>
      </c>
      <c r="REV2" s="391"/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 t="s">
        <v>130</v>
      </c>
      <c r="RFL2" s="391"/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 t="s">
        <v>130</v>
      </c>
      <c r="RGB2" s="391"/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 t="s">
        <v>130</v>
      </c>
      <c r="RGR2" s="391"/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 t="s">
        <v>130</v>
      </c>
      <c r="RHH2" s="391"/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 t="s">
        <v>130</v>
      </c>
      <c r="RHX2" s="391"/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 t="s">
        <v>130</v>
      </c>
      <c r="RIN2" s="391"/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 t="s">
        <v>130</v>
      </c>
      <c r="RJD2" s="391"/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 t="s">
        <v>130</v>
      </c>
      <c r="RJT2" s="391"/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 t="s">
        <v>130</v>
      </c>
      <c r="RKJ2" s="391"/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 t="s">
        <v>130</v>
      </c>
      <c r="RKZ2" s="391"/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 t="s">
        <v>130</v>
      </c>
      <c r="RLP2" s="391"/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 t="s">
        <v>130</v>
      </c>
      <c r="RMF2" s="391"/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 t="s">
        <v>130</v>
      </c>
      <c r="RMV2" s="391"/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 t="s">
        <v>130</v>
      </c>
      <c r="RNL2" s="391"/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 t="s">
        <v>130</v>
      </c>
      <c r="ROB2" s="391"/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 t="s">
        <v>130</v>
      </c>
      <c r="ROR2" s="391"/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 t="s">
        <v>130</v>
      </c>
      <c r="RPH2" s="391"/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 t="s">
        <v>130</v>
      </c>
      <c r="RPX2" s="391"/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 t="s">
        <v>130</v>
      </c>
      <c r="RQN2" s="391"/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 t="s">
        <v>130</v>
      </c>
      <c r="RRD2" s="391"/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 t="s">
        <v>130</v>
      </c>
      <c r="RRT2" s="391"/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 t="s">
        <v>130</v>
      </c>
      <c r="RSJ2" s="391"/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 t="s">
        <v>130</v>
      </c>
      <c r="RSZ2" s="391"/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 t="s">
        <v>130</v>
      </c>
      <c r="RTP2" s="391"/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 t="s">
        <v>130</v>
      </c>
      <c r="RUF2" s="391"/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 t="s">
        <v>130</v>
      </c>
      <c r="RUV2" s="391"/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 t="s">
        <v>130</v>
      </c>
      <c r="RVL2" s="391"/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 t="s">
        <v>130</v>
      </c>
      <c r="RWB2" s="391"/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 t="s">
        <v>130</v>
      </c>
      <c r="RWR2" s="391"/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 t="s">
        <v>130</v>
      </c>
      <c r="RXH2" s="391"/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 t="s">
        <v>130</v>
      </c>
      <c r="RXX2" s="391"/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 t="s">
        <v>130</v>
      </c>
      <c r="RYN2" s="391"/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 t="s">
        <v>130</v>
      </c>
      <c r="RZD2" s="391"/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 t="s">
        <v>130</v>
      </c>
      <c r="RZT2" s="391"/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 t="s">
        <v>130</v>
      </c>
      <c r="SAJ2" s="391"/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 t="s">
        <v>130</v>
      </c>
      <c r="SAZ2" s="391"/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 t="s">
        <v>130</v>
      </c>
      <c r="SBP2" s="391"/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 t="s">
        <v>130</v>
      </c>
      <c r="SCF2" s="391"/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 t="s">
        <v>130</v>
      </c>
      <c r="SCV2" s="391"/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 t="s">
        <v>130</v>
      </c>
      <c r="SDL2" s="391"/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 t="s">
        <v>130</v>
      </c>
      <c r="SEB2" s="391"/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 t="s">
        <v>130</v>
      </c>
      <c r="SER2" s="391"/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 t="s">
        <v>130</v>
      </c>
      <c r="SFH2" s="391"/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 t="s">
        <v>130</v>
      </c>
      <c r="SFX2" s="391"/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 t="s">
        <v>130</v>
      </c>
      <c r="SGN2" s="391"/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 t="s">
        <v>130</v>
      </c>
      <c r="SHD2" s="391"/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 t="s">
        <v>130</v>
      </c>
      <c r="SHT2" s="391"/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 t="s">
        <v>130</v>
      </c>
      <c r="SIJ2" s="391"/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 t="s">
        <v>130</v>
      </c>
      <c r="SIZ2" s="391"/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 t="s">
        <v>130</v>
      </c>
      <c r="SJP2" s="391"/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 t="s">
        <v>130</v>
      </c>
      <c r="SKF2" s="391"/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 t="s">
        <v>130</v>
      </c>
      <c r="SKV2" s="391"/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 t="s">
        <v>130</v>
      </c>
      <c r="SLL2" s="391"/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 t="s">
        <v>130</v>
      </c>
      <c r="SMB2" s="391"/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 t="s">
        <v>130</v>
      </c>
      <c r="SMR2" s="391"/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 t="s">
        <v>130</v>
      </c>
      <c r="SNH2" s="391"/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 t="s">
        <v>130</v>
      </c>
      <c r="SNX2" s="391"/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 t="s">
        <v>130</v>
      </c>
      <c r="SON2" s="391"/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 t="s">
        <v>130</v>
      </c>
      <c r="SPD2" s="391"/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 t="s">
        <v>130</v>
      </c>
      <c r="SPT2" s="391"/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 t="s">
        <v>130</v>
      </c>
      <c r="SQJ2" s="391"/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 t="s">
        <v>130</v>
      </c>
      <c r="SQZ2" s="391"/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 t="s">
        <v>130</v>
      </c>
      <c r="SRP2" s="391"/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 t="s">
        <v>130</v>
      </c>
      <c r="SSF2" s="391"/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 t="s">
        <v>130</v>
      </c>
      <c r="SSV2" s="391"/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 t="s">
        <v>130</v>
      </c>
      <c r="STL2" s="391"/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 t="s">
        <v>130</v>
      </c>
      <c r="SUB2" s="391"/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 t="s">
        <v>130</v>
      </c>
      <c r="SUR2" s="391"/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 t="s">
        <v>130</v>
      </c>
      <c r="SVH2" s="391"/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 t="s">
        <v>130</v>
      </c>
      <c r="SVX2" s="391"/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 t="s">
        <v>130</v>
      </c>
      <c r="SWN2" s="391"/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 t="s">
        <v>130</v>
      </c>
      <c r="SXD2" s="391"/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 t="s">
        <v>130</v>
      </c>
      <c r="SXT2" s="391"/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 t="s">
        <v>130</v>
      </c>
      <c r="SYJ2" s="391"/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 t="s">
        <v>130</v>
      </c>
      <c r="SYZ2" s="391"/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 t="s">
        <v>130</v>
      </c>
      <c r="SZP2" s="391"/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 t="s">
        <v>130</v>
      </c>
      <c r="TAF2" s="391"/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 t="s">
        <v>130</v>
      </c>
      <c r="TAV2" s="391"/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 t="s">
        <v>130</v>
      </c>
      <c r="TBL2" s="391"/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 t="s">
        <v>130</v>
      </c>
      <c r="TCB2" s="391"/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 t="s">
        <v>130</v>
      </c>
      <c r="TCR2" s="391"/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 t="s">
        <v>130</v>
      </c>
      <c r="TDH2" s="391"/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 t="s">
        <v>130</v>
      </c>
      <c r="TDX2" s="391"/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 t="s">
        <v>130</v>
      </c>
      <c r="TEN2" s="391"/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 t="s">
        <v>130</v>
      </c>
      <c r="TFD2" s="391"/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 t="s">
        <v>130</v>
      </c>
      <c r="TFT2" s="391"/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 t="s">
        <v>130</v>
      </c>
      <c r="TGJ2" s="391"/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 t="s">
        <v>130</v>
      </c>
      <c r="TGZ2" s="391"/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 t="s">
        <v>130</v>
      </c>
      <c r="THP2" s="391"/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 t="s">
        <v>130</v>
      </c>
      <c r="TIF2" s="391"/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 t="s">
        <v>130</v>
      </c>
      <c r="TIV2" s="391"/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 t="s">
        <v>130</v>
      </c>
      <c r="TJL2" s="391"/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 t="s">
        <v>130</v>
      </c>
      <c r="TKB2" s="391"/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 t="s">
        <v>130</v>
      </c>
      <c r="TKR2" s="391"/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 t="s">
        <v>130</v>
      </c>
      <c r="TLH2" s="391"/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 t="s">
        <v>130</v>
      </c>
      <c r="TLX2" s="391"/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 t="s">
        <v>130</v>
      </c>
      <c r="TMN2" s="391"/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 t="s">
        <v>130</v>
      </c>
      <c r="TND2" s="391"/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 t="s">
        <v>130</v>
      </c>
      <c r="TNT2" s="391"/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 t="s">
        <v>130</v>
      </c>
      <c r="TOJ2" s="391"/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 t="s">
        <v>130</v>
      </c>
      <c r="TOZ2" s="391"/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 t="s">
        <v>130</v>
      </c>
      <c r="TPP2" s="391"/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 t="s">
        <v>130</v>
      </c>
      <c r="TQF2" s="391"/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 t="s">
        <v>130</v>
      </c>
      <c r="TQV2" s="391"/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 t="s">
        <v>130</v>
      </c>
      <c r="TRL2" s="391"/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 t="s">
        <v>130</v>
      </c>
      <c r="TSB2" s="391"/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 t="s">
        <v>130</v>
      </c>
      <c r="TSR2" s="391"/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 t="s">
        <v>130</v>
      </c>
      <c r="TTH2" s="391"/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 t="s">
        <v>130</v>
      </c>
      <c r="TTX2" s="391"/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 t="s">
        <v>130</v>
      </c>
      <c r="TUN2" s="391"/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 t="s">
        <v>130</v>
      </c>
      <c r="TVD2" s="391"/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 t="s">
        <v>130</v>
      </c>
      <c r="TVT2" s="391"/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 t="s">
        <v>130</v>
      </c>
      <c r="TWJ2" s="391"/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 t="s">
        <v>130</v>
      </c>
      <c r="TWZ2" s="391"/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 t="s">
        <v>130</v>
      </c>
      <c r="TXP2" s="391"/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 t="s">
        <v>130</v>
      </c>
      <c r="TYF2" s="391"/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 t="s">
        <v>130</v>
      </c>
      <c r="TYV2" s="391"/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 t="s">
        <v>130</v>
      </c>
      <c r="TZL2" s="391"/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 t="s">
        <v>130</v>
      </c>
      <c r="UAB2" s="391"/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 t="s">
        <v>130</v>
      </c>
      <c r="UAR2" s="391"/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 t="s">
        <v>130</v>
      </c>
      <c r="UBH2" s="391"/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 t="s">
        <v>130</v>
      </c>
      <c r="UBX2" s="391"/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 t="s">
        <v>130</v>
      </c>
      <c r="UCN2" s="391"/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 t="s">
        <v>130</v>
      </c>
      <c r="UDD2" s="391"/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 t="s">
        <v>130</v>
      </c>
      <c r="UDT2" s="391"/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 t="s">
        <v>130</v>
      </c>
      <c r="UEJ2" s="391"/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 t="s">
        <v>130</v>
      </c>
      <c r="UEZ2" s="391"/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 t="s">
        <v>130</v>
      </c>
      <c r="UFP2" s="391"/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 t="s">
        <v>130</v>
      </c>
      <c r="UGF2" s="391"/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 t="s">
        <v>130</v>
      </c>
      <c r="UGV2" s="391"/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 t="s">
        <v>130</v>
      </c>
      <c r="UHL2" s="391"/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 t="s">
        <v>130</v>
      </c>
      <c r="UIB2" s="391"/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 t="s">
        <v>130</v>
      </c>
      <c r="UIR2" s="391"/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 t="s">
        <v>130</v>
      </c>
      <c r="UJH2" s="391"/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 t="s">
        <v>130</v>
      </c>
      <c r="UJX2" s="391"/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 t="s">
        <v>130</v>
      </c>
      <c r="UKN2" s="391"/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 t="s">
        <v>130</v>
      </c>
      <c r="ULD2" s="391"/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 t="s">
        <v>130</v>
      </c>
      <c r="ULT2" s="391"/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 t="s">
        <v>130</v>
      </c>
      <c r="UMJ2" s="391"/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 t="s">
        <v>130</v>
      </c>
      <c r="UMZ2" s="391"/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 t="s">
        <v>130</v>
      </c>
      <c r="UNP2" s="391"/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 t="s">
        <v>130</v>
      </c>
      <c r="UOF2" s="391"/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 t="s">
        <v>130</v>
      </c>
      <c r="UOV2" s="391"/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 t="s">
        <v>130</v>
      </c>
      <c r="UPL2" s="391"/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 t="s">
        <v>130</v>
      </c>
      <c r="UQB2" s="391"/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 t="s">
        <v>130</v>
      </c>
      <c r="UQR2" s="391"/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 t="s">
        <v>130</v>
      </c>
      <c r="URH2" s="391"/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 t="s">
        <v>130</v>
      </c>
      <c r="URX2" s="391"/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 t="s">
        <v>130</v>
      </c>
      <c r="USN2" s="391"/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 t="s">
        <v>130</v>
      </c>
      <c r="UTD2" s="391"/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 t="s">
        <v>130</v>
      </c>
      <c r="UTT2" s="391"/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 t="s">
        <v>130</v>
      </c>
      <c r="UUJ2" s="391"/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 t="s">
        <v>130</v>
      </c>
      <c r="UUZ2" s="391"/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 t="s">
        <v>130</v>
      </c>
      <c r="UVP2" s="391"/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 t="s">
        <v>130</v>
      </c>
      <c r="UWF2" s="391"/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 t="s">
        <v>130</v>
      </c>
      <c r="UWV2" s="391"/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 t="s">
        <v>130</v>
      </c>
      <c r="UXL2" s="391"/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 t="s">
        <v>130</v>
      </c>
      <c r="UYB2" s="391"/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 t="s">
        <v>130</v>
      </c>
      <c r="UYR2" s="391"/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 t="s">
        <v>130</v>
      </c>
      <c r="UZH2" s="391"/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 t="s">
        <v>130</v>
      </c>
      <c r="UZX2" s="391"/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 t="s">
        <v>130</v>
      </c>
      <c r="VAN2" s="391"/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 t="s">
        <v>130</v>
      </c>
      <c r="VBD2" s="391"/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 t="s">
        <v>130</v>
      </c>
      <c r="VBT2" s="391"/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 t="s">
        <v>130</v>
      </c>
      <c r="VCJ2" s="391"/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 t="s">
        <v>130</v>
      </c>
      <c r="VCZ2" s="391"/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 t="s">
        <v>130</v>
      </c>
      <c r="VDP2" s="391"/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 t="s">
        <v>130</v>
      </c>
      <c r="VEF2" s="391"/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 t="s">
        <v>130</v>
      </c>
      <c r="VEV2" s="391"/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 t="s">
        <v>130</v>
      </c>
      <c r="VFL2" s="391"/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 t="s">
        <v>130</v>
      </c>
      <c r="VGB2" s="391"/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 t="s">
        <v>130</v>
      </c>
      <c r="VGR2" s="391"/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 t="s">
        <v>130</v>
      </c>
      <c r="VHH2" s="391"/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 t="s">
        <v>130</v>
      </c>
      <c r="VHX2" s="391"/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 t="s">
        <v>130</v>
      </c>
      <c r="VIN2" s="391"/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 t="s">
        <v>130</v>
      </c>
      <c r="VJD2" s="391"/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 t="s">
        <v>130</v>
      </c>
      <c r="VJT2" s="391"/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 t="s">
        <v>130</v>
      </c>
      <c r="VKJ2" s="391"/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 t="s">
        <v>130</v>
      </c>
      <c r="VKZ2" s="391"/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 t="s">
        <v>130</v>
      </c>
      <c r="VLP2" s="391"/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 t="s">
        <v>130</v>
      </c>
      <c r="VMF2" s="391"/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 t="s">
        <v>130</v>
      </c>
      <c r="VMV2" s="391"/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 t="s">
        <v>130</v>
      </c>
      <c r="VNL2" s="391"/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 t="s">
        <v>130</v>
      </c>
      <c r="VOB2" s="391"/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 t="s">
        <v>130</v>
      </c>
      <c r="VOR2" s="391"/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 t="s">
        <v>130</v>
      </c>
      <c r="VPH2" s="391"/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 t="s">
        <v>130</v>
      </c>
      <c r="VPX2" s="391"/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 t="s">
        <v>130</v>
      </c>
      <c r="VQN2" s="391"/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 t="s">
        <v>130</v>
      </c>
      <c r="VRD2" s="391"/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 t="s">
        <v>130</v>
      </c>
      <c r="VRT2" s="391"/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 t="s">
        <v>130</v>
      </c>
      <c r="VSJ2" s="391"/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 t="s">
        <v>130</v>
      </c>
      <c r="VSZ2" s="391"/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 t="s">
        <v>130</v>
      </c>
      <c r="VTP2" s="391"/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 t="s">
        <v>130</v>
      </c>
      <c r="VUF2" s="391"/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 t="s">
        <v>130</v>
      </c>
      <c r="VUV2" s="391"/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 t="s">
        <v>130</v>
      </c>
      <c r="VVL2" s="391"/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 t="s">
        <v>130</v>
      </c>
      <c r="VWB2" s="391"/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 t="s">
        <v>130</v>
      </c>
      <c r="VWR2" s="391"/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 t="s">
        <v>130</v>
      </c>
      <c r="VXH2" s="391"/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 t="s">
        <v>130</v>
      </c>
      <c r="VXX2" s="391"/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 t="s">
        <v>130</v>
      </c>
      <c r="VYN2" s="391"/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 t="s">
        <v>130</v>
      </c>
      <c r="VZD2" s="391"/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 t="s">
        <v>130</v>
      </c>
      <c r="VZT2" s="391"/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 t="s">
        <v>130</v>
      </c>
      <c r="WAJ2" s="391"/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 t="s">
        <v>130</v>
      </c>
      <c r="WAZ2" s="391"/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 t="s">
        <v>130</v>
      </c>
      <c r="WBP2" s="391"/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 t="s">
        <v>130</v>
      </c>
      <c r="WCF2" s="391"/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 t="s">
        <v>130</v>
      </c>
      <c r="WCV2" s="391"/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 t="s">
        <v>130</v>
      </c>
      <c r="WDL2" s="391"/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 t="s">
        <v>130</v>
      </c>
      <c r="WEB2" s="391"/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 t="s">
        <v>130</v>
      </c>
      <c r="WER2" s="391"/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 t="s">
        <v>130</v>
      </c>
      <c r="WFH2" s="391"/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 t="s">
        <v>130</v>
      </c>
      <c r="WFX2" s="391"/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 t="s">
        <v>130</v>
      </c>
      <c r="WGN2" s="391"/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 t="s">
        <v>130</v>
      </c>
      <c r="WHD2" s="391"/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 t="s">
        <v>130</v>
      </c>
      <c r="WHT2" s="391"/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 t="s">
        <v>130</v>
      </c>
      <c r="WIJ2" s="391"/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 t="s">
        <v>130</v>
      </c>
      <c r="WIZ2" s="391"/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 t="s">
        <v>130</v>
      </c>
      <c r="WJP2" s="391"/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 t="s">
        <v>130</v>
      </c>
      <c r="WKF2" s="391"/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 t="s">
        <v>130</v>
      </c>
      <c r="WKV2" s="391"/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 t="s">
        <v>130</v>
      </c>
      <c r="WLL2" s="391"/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 t="s">
        <v>130</v>
      </c>
      <c r="WMB2" s="391"/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 t="s">
        <v>130</v>
      </c>
      <c r="WMR2" s="391"/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 t="s">
        <v>130</v>
      </c>
      <c r="WNH2" s="391"/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 t="s">
        <v>130</v>
      </c>
      <c r="WNX2" s="391"/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 t="s">
        <v>130</v>
      </c>
      <c r="WON2" s="391"/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 t="s">
        <v>130</v>
      </c>
      <c r="WPD2" s="391"/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 t="s">
        <v>130</v>
      </c>
      <c r="WPT2" s="391"/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 t="s">
        <v>130</v>
      </c>
      <c r="WQJ2" s="391"/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 t="s">
        <v>130</v>
      </c>
      <c r="WQZ2" s="391"/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 t="s">
        <v>130</v>
      </c>
      <c r="WRP2" s="391"/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 t="s">
        <v>130</v>
      </c>
      <c r="WSF2" s="391"/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 t="s">
        <v>130</v>
      </c>
      <c r="WSV2" s="391"/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 t="s">
        <v>130</v>
      </c>
      <c r="WTL2" s="391"/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 t="s">
        <v>130</v>
      </c>
      <c r="WUB2" s="391"/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 t="s">
        <v>130</v>
      </c>
      <c r="WUR2" s="391"/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 t="s">
        <v>130</v>
      </c>
      <c r="WVH2" s="391"/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 t="s">
        <v>130</v>
      </c>
      <c r="WVX2" s="391"/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 t="s">
        <v>130</v>
      </c>
      <c r="WWN2" s="391"/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 t="s">
        <v>130</v>
      </c>
      <c r="WXD2" s="391"/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 t="s">
        <v>130</v>
      </c>
      <c r="WXT2" s="391"/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 t="s">
        <v>130</v>
      </c>
      <c r="WYJ2" s="391"/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 t="s">
        <v>130</v>
      </c>
      <c r="WYZ2" s="391"/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 t="s">
        <v>130</v>
      </c>
      <c r="WZP2" s="391"/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 t="s">
        <v>130</v>
      </c>
      <c r="XAF2" s="391"/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 t="s">
        <v>130</v>
      </c>
      <c r="XAV2" s="391"/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 t="s">
        <v>130</v>
      </c>
      <c r="XBL2" s="391"/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 t="s">
        <v>130</v>
      </c>
      <c r="XCB2" s="391"/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 t="s">
        <v>130</v>
      </c>
      <c r="XCR2" s="391"/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 t="s">
        <v>130</v>
      </c>
      <c r="XDH2" s="391"/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 t="s">
        <v>130</v>
      </c>
      <c r="XDX2" s="391"/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 t="s">
        <v>130</v>
      </c>
      <c r="XEN2" s="391"/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131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131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131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131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131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131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131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131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131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131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131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131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131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131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131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131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131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131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131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131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131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131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131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131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131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131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131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131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131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131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131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131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131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131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131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131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131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131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131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131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131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131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131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131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131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131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131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131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131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131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131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131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131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131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131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131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131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131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131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131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131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131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131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131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131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131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131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131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131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131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131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131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131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131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131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131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131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131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131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131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131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131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131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131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131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131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131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131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131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131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131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131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131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131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131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131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131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131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131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131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131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131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131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131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131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131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131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131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131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131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131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131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131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131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131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131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131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131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131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131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131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131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131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131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131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131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131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131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131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131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131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131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131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131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131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131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131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131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131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131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131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131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131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131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131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131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131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131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131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131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131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131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131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131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131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131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131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131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131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131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131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131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131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131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131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131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131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131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131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131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131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131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131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131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131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131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131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131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131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131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131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131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131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131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131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131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131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131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131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131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131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131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131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131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131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131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131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131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131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131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131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131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131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131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131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131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131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131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131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131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131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131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131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131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131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131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131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131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131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131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131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131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131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131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131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131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131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131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131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131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131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131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131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131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131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131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131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131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131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131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131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131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131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131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131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131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131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131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131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131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131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131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131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131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131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131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131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131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131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131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131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131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131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131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131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131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131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131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131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131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131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131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131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131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131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131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131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131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131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131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131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131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131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131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131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131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131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131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131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131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131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131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131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131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131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131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131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131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131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131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131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131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131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131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131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131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131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131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131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131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131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131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131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131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131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131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131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131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131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131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131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131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131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131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131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131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131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131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131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131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131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131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131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131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131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131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131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131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131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131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131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131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131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131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131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131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131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131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131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131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131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131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131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131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131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131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131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131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131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131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131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131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131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131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131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131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131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131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131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131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131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131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131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131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131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131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131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131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131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131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131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131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131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131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131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131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131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131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131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131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131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131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131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131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131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131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131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131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131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131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131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131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131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131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131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131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131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131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131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131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131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131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131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131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131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131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131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131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131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131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131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131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131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131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131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131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131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131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131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131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131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131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131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131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131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131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131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131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131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131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131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131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131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131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131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131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131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131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131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131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131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131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131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131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131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131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131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131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131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131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131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131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131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131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131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131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131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131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131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131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131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131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131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131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131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131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131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131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131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131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131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131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131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131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131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131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131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131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131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131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131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131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131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131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131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131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131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131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131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131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131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131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131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131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131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131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131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131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131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131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131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131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131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131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131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131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131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131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131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131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131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131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131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131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131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131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131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131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131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131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131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131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131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131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131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131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131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131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131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131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131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131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131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131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131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131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131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131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131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131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131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131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131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131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131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131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131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131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131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131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131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131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131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131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131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131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131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131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131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131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131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131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131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131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131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131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131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131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131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131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131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131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131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131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131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131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131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131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131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131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131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131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131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131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131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131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131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131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131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131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131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131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131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131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131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131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131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131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131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131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131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131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131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131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131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131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131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131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131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131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131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131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131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131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131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131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131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131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131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131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131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131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131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131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131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131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131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131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131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131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131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131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131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131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131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131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131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131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131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131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131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131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131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131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131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131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131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131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131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131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131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131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131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131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131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131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131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131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131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131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131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131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131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131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131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131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131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131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131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131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131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131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131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131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131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131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131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131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131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131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131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131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131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131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131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131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131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131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131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131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131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131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131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131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131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131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131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131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131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131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131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131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131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131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131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131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131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131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131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131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131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131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131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131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131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131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131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131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131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131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131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131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131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131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131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131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131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131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131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131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131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131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131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131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131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131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131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131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131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131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131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131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131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131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131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131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131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131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131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131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131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131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131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131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131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131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131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131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131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131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131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131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131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131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131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131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131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131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131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131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131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131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131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131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131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131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131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131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131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131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131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131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131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131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131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131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131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131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131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131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131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131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131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131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131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131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131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131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131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131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131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131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131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131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131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131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131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131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131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131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131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131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131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131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131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131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131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131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131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131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131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131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131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131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131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131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131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131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131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131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131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131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131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131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131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131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131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131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131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131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131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131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131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131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131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131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131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131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131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131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131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131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131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131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131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131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131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131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131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131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131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131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131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131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131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131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131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131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131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131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131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131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131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131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131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131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131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131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131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131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131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131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131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131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131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131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131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131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131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131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131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131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131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131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131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131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131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131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131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131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131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131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131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131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131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131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131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131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131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131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131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131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131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131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131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131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131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131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131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131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131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131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131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131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131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131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131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131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131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131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131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131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131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131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131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131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131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131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131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131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131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131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131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131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131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131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131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131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131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131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131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131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131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131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131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131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131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131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131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131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131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131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131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131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131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131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131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131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131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131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131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131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131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131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131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131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131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131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131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131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131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131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131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131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131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131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131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131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131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131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131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131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131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131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131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131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131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131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131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131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131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131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131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131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131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131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131</v>
      </c>
    </row>
    <row r="4" spans="1:16382" s="65" customFormat="1"/>
    <row r="5" spans="1:16382" s="65" customFormat="1"/>
    <row r="6" spans="1:16382" s="65" customFormat="1" ht="30" customHeight="1">
      <c r="A6" s="463" t="s">
        <v>58</v>
      </c>
      <c r="B6" s="461" t="s">
        <v>183</v>
      </c>
      <c r="C6" s="462"/>
      <c r="D6" s="462"/>
      <c r="E6" s="462"/>
      <c r="F6" s="462"/>
      <c r="G6" s="462"/>
      <c r="H6" s="462"/>
      <c r="I6" s="462"/>
    </row>
    <row r="7" spans="1:16382" s="65" customFormat="1" ht="24.95" customHeight="1">
      <c r="A7" s="464"/>
      <c r="B7" s="456" t="s">
        <v>184</v>
      </c>
      <c r="C7" s="456"/>
      <c r="D7" s="459" t="s">
        <v>185</v>
      </c>
      <c r="E7" s="459" t="s">
        <v>186</v>
      </c>
      <c r="F7" s="459" t="s">
        <v>187</v>
      </c>
      <c r="G7" s="456" t="s">
        <v>188</v>
      </c>
      <c r="H7" s="456"/>
      <c r="I7" s="457" t="s">
        <v>189</v>
      </c>
    </row>
    <row r="8" spans="1:16382" s="65" customFormat="1" ht="24.95" customHeight="1">
      <c r="A8" s="465"/>
      <c r="B8" s="106" t="s">
        <v>59</v>
      </c>
      <c r="C8" s="107" t="s">
        <v>49</v>
      </c>
      <c r="D8" s="460"/>
      <c r="E8" s="460"/>
      <c r="F8" s="460"/>
      <c r="G8" s="106" t="s">
        <v>59</v>
      </c>
      <c r="H8" s="107" t="s">
        <v>49</v>
      </c>
      <c r="I8" s="458"/>
    </row>
    <row r="9" spans="1:16382" s="65" customFormat="1" ht="15.75">
      <c r="A9" s="68" t="s">
        <v>249</v>
      </c>
      <c r="B9" s="73">
        <v>196108689.81079593</v>
      </c>
      <c r="C9" s="74">
        <v>12.722040834831391</v>
      </c>
      <c r="D9" s="75"/>
      <c r="E9" s="76">
        <v>22</v>
      </c>
      <c r="F9" s="76">
        <v>862</v>
      </c>
      <c r="G9" s="77">
        <v>82036167.798096359</v>
      </c>
      <c r="H9" s="74">
        <v>11.645931396278584</v>
      </c>
      <c r="I9" s="74">
        <v>41.831990146507117</v>
      </c>
    </row>
    <row r="10" spans="1:16382" s="65" customFormat="1" ht="15.75">
      <c r="A10" s="68" t="s">
        <v>289</v>
      </c>
      <c r="B10" s="78">
        <v>18735073.967194851</v>
      </c>
      <c r="C10" s="79">
        <v>1.2153891614094001</v>
      </c>
      <c r="D10" s="80" t="s">
        <v>60</v>
      </c>
      <c r="E10" s="81">
        <v>19</v>
      </c>
      <c r="F10" s="81">
        <v>85</v>
      </c>
      <c r="G10" s="82">
        <v>7458569.6750959493</v>
      </c>
      <c r="H10" s="79">
        <v>1.0588255531915145</v>
      </c>
      <c r="I10" s="79">
        <v>39.810729800992078</v>
      </c>
    </row>
    <row r="11" spans="1:16382" s="65" customFormat="1" ht="15.75">
      <c r="A11" s="68" t="s">
        <v>258</v>
      </c>
      <c r="B11" s="73">
        <v>261290898.35562363</v>
      </c>
      <c r="C11" s="74">
        <v>16.950566962928253</v>
      </c>
      <c r="D11" s="75"/>
      <c r="E11" s="76">
        <v>22</v>
      </c>
      <c r="F11" s="76">
        <v>774</v>
      </c>
      <c r="G11" s="77">
        <v>64394749.425477542</v>
      </c>
      <c r="H11" s="74">
        <v>9.1415390823151483</v>
      </c>
      <c r="I11" s="74">
        <v>24.644849794130462</v>
      </c>
    </row>
    <row r="12" spans="1:16382" s="65" customFormat="1" ht="15.75">
      <c r="A12" s="68" t="s">
        <v>282</v>
      </c>
      <c r="B12" s="78">
        <v>77342349.582305089</v>
      </c>
      <c r="C12" s="79">
        <v>5.0173836284215625</v>
      </c>
      <c r="D12" s="80" t="s">
        <v>60</v>
      </c>
      <c r="E12" s="81">
        <v>22</v>
      </c>
      <c r="F12" s="81">
        <v>329</v>
      </c>
      <c r="G12" s="82">
        <v>26400813.223886792</v>
      </c>
      <c r="H12" s="79">
        <v>3.7478842303806963</v>
      </c>
      <c r="I12" s="79">
        <v>34.135002836695499</v>
      </c>
    </row>
    <row r="13" spans="1:16382" s="65" customFormat="1" ht="15.75">
      <c r="A13" s="68" t="s">
        <v>271</v>
      </c>
      <c r="B13" s="73">
        <v>81789031.567928791</v>
      </c>
      <c r="C13" s="74">
        <v>5.3058505487563679</v>
      </c>
      <c r="D13" s="75"/>
      <c r="E13" s="76">
        <v>22</v>
      </c>
      <c r="F13" s="76">
        <v>186</v>
      </c>
      <c r="G13" s="77">
        <v>9660127.8761668913</v>
      </c>
      <c r="H13" s="74">
        <v>1.3713608222412426</v>
      </c>
      <c r="I13" s="74">
        <v>11.811031003764608</v>
      </c>
    </row>
    <row r="14" spans="1:16382" s="65" customFormat="1" ht="15.75">
      <c r="A14" s="68" t="s">
        <v>290</v>
      </c>
      <c r="B14" s="78">
        <v>33736992.267240323</v>
      </c>
      <c r="C14" s="79">
        <v>2.1885995652834875</v>
      </c>
      <c r="D14" s="80"/>
      <c r="E14" s="81">
        <v>18</v>
      </c>
      <c r="F14" s="81">
        <v>157</v>
      </c>
      <c r="G14" s="82">
        <v>12387184.927556831</v>
      </c>
      <c r="H14" s="79">
        <v>1.7584964014212585</v>
      </c>
      <c r="I14" s="79">
        <v>36.716921382423223</v>
      </c>
    </row>
    <row r="15" spans="1:16382" s="65" customFormat="1" ht="15.75">
      <c r="A15" s="68" t="s">
        <v>276</v>
      </c>
      <c r="B15" s="73">
        <v>71980971.515920475</v>
      </c>
      <c r="C15" s="74">
        <v>4.6695781805481378</v>
      </c>
      <c r="D15" s="75"/>
      <c r="E15" s="76">
        <v>22</v>
      </c>
      <c r="F15" s="76">
        <v>498</v>
      </c>
      <c r="G15" s="77">
        <v>13678980.922366174</v>
      </c>
      <c r="H15" s="74">
        <v>1.9418809735841498</v>
      </c>
      <c r="I15" s="74">
        <v>19.003606973185558</v>
      </c>
    </row>
    <row r="16" spans="1:16382" s="65" customFormat="1" ht="15.75">
      <c r="A16" s="68" t="s">
        <v>61</v>
      </c>
      <c r="B16" s="78">
        <v>106884435.53571638</v>
      </c>
      <c r="C16" s="79">
        <v>6.9338495647755325</v>
      </c>
      <c r="D16" s="80"/>
      <c r="E16" s="81">
        <v>22</v>
      </c>
      <c r="F16" s="81">
        <v>537</v>
      </c>
      <c r="G16" s="82">
        <v>16205006.726588476</v>
      </c>
      <c r="H16" s="79">
        <v>2.300477968187852</v>
      </c>
      <c r="I16" s="79">
        <v>15.16124087231899</v>
      </c>
    </row>
    <row r="17" spans="1:11" s="65" customFormat="1" ht="15.75">
      <c r="A17" s="68" t="s">
        <v>292</v>
      </c>
      <c r="B17" s="73">
        <v>84437880.22098133</v>
      </c>
      <c r="C17" s="74">
        <v>5.4776877109032096</v>
      </c>
      <c r="D17" s="75" t="s">
        <v>60</v>
      </c>
      <c r="E17" s="76">
        <v>22</v>
      </c>
      <c r="F17" s="76">
        <v>1572</v>
      </c>
      <c r="G17" s="77">
        <v>123836099.72509895</v>
      </c>
      <c r="H17" s="74">
        <v>17.579888974466229</v>
      </c>
      <c r="I17" s="74">
        <v>146.65941328821737</v>
      </c>
    </row>
    <row r="18" spans="1:11" s="65" customFormat="1" ht="15.75">
      <c r="A18" s="68" t="s">
        <v>283</v>
      </c>
      <c r="B18" s="369">
        <v>91857007.737069979</v>
      </c>
      <c r="C18" s="370">
        <v>5.9589842985738741</v>
      </c>
      <c r="D18" s="371"/>
      <c r="E18" s="372">
        <v>22</v>
      </c>
      <c r="F18" s="372">
        <v>840</v>
      </c>
      <c r="G18" s="373">
        <v>30537948.432251334</v>
      </c>
      <c r="H18" s="370">
        <v>4.3351958285080308</v>
      </c>
      <c r="I18" s="370">
        <v>33.245093852461061</v>
      </c>
    </row>
    <row r="19" spans="1:11" s="65" customFormat="1" ht="15.75">
      <c r="A19" s="68" t="s">
        <v>291</v>
      </c>
      <c r="B19" s="73">
        <v>135529226.61656609</v>
      </c>
      <c r="C19" s="74">
        <v>8.7921058316822851</v>
      </c>
      <c r="D19" s="75"/>
      <c r="E19" s="76">
        <v>22</v>
      </c>
      <c r="F19" s="76">
        <v>809</v>
      </c>
      <c r="G19" s="77">
        <v>36985398.076519467</v>
      </c>
      <c r="H19" s="74">
        <v>5.2504818328824312</v>
      </c>
      <c r="I19" s="74">
        <v>27.289610514163918</v>
      </c>
    </row>
    <row r="20" spans="1:11" s="65" customFormat="1" ht="15.75">
      <c r="A20" s="68" t="s">
        <v>293</v>
      </c>
      <c r="B20" s="369">
        <v>117850661.98777857</v>
      </c>
      <c r="C20" s="370">
        <v>7.6452549638006557</v>
      </c>
      <c r="D20" s="371" t="s">
        <v>60</v>
      </c>
      <c r="E20" s="372">
        <v>22</v>
      </c>
      <c r="F20" s="372">
        <v>3420</v>
      </c>
      <c r="G20" s="373">
        <v>201991779.85329723</v>
      </c>
      <c r="H20" s="370">
        <v>28.674942698119221</v>
      </c>
      <c r="I20" s="370">
        <v>171.39638967343629</v>
      </c>
    </row>
    <row r="21" spans="1:11" s="65" customFormat="1" ht="15.75">
      <c r="A21" s="68" t="s">
        <v>62</v>
      </c>
      <c r="B21" s="73">
        <v>111763822.23219088</v>
      </c>
      <c r="C21" s="74">
        <v>7.2503870770161765</v>
      </c>
      <c r="D21" s="75"/>
      <c r="E21" s="76">
        <v>22</v>
      </c>
      <c r="F21" s="76">
        <v>599</v>
      </c>
      <c r="G21" s="77">
        <v>7295471.0588069223</v>
      </c>
      <c r="H21" s="74">
        <v>1.0356719205059315</v>
      </c>
      <c r="I21" s="74">
        <v>6.5275783461042352</v>
      </c>
      <c r="K21" s="65" t="s">
        <v>137</v>
      </c>
    </row>
    <row r="22" spans="1:11" s="65" customFormat="1" ht="15.75">
      <c r="A22" s="68" t="s">
        <v>240</v>
      </c>
      <c r="B22" s="78">
        <v>86744047.967476487</v>
      </c>
      <c r="C22" s="79">
        <v>5.6272943411407006</v>
      </c>
      <c r="D22" s="80" t="s">
        <v>60</v>
      </c>
      <c r="E22" s="81">
        <v>22</v>
      </c>
      <c r="F22" s="81">
        <v>1194</v>
      </c>
      <c r="G22" s="82">
        <v>34455729.792542383</v>
      </c>
      <c r="H22" s="79">
        <v>4.8913677484331757</v>
      </c>
      <c r="I22" s="79">
        <v>39.721145830617793</v>
      </c>
    </row>
    <row r="23" spans="1:11" s="65" customFormat="1" ht="15.75">
      <c r="A23" s="68" t="s">
        <v>259</v>
      </c>
      <c r="B23" s="73">
        <v>37826567.669100277</v>
      </c>
      <c r="C23" s="74">
        <v>2.4539001254462232</v>
      </c>
      <c r="D23" s="75"/>
      <c r="E23" s="76">
        <v>22</v>
      </c>
      <c r="F23" s="76">
        <v>581</v>
      </c>
      <c r="G23" s="77">
        <v>7815079.9846138963</v>
      </c>
      <c r="H23" s="74">
        <v>1.1094360914230237</v>
      </c>
      <c r="I23" s="74">
        <v>20.660293719955643</v>
      </c>
    </row>
    <row r="24" spans="1:11" s="65" customFormat="1" ht="15.75">
      <c r="A24" s="68" t="s">
        <v>284</v>
      </c>
      <c r="B24" s="78">
        <v>27610004.866034176</v>
      </c>
      <c r="C24" s="79">
        <v>1.791127204482722</v>
      </c>
      <c r="D24" s="80" t="s">
        <v>60</v>
      </c>
      <c r="E24" s="81">
        <v>22</v>
      </c>
      <c r="F24" s="81">
        <v>1005</v>
      </c>
      <c r="G24" s="82">
        <v>29280015.426493514</v>
      </c>
      <c r="H24" s="79">
        <v>4.1566184780615121</v>
      </c>
      <c r="I24" s="79">
        <v>106.04857032283172</v>
      </c>
    </row>
    <row r="25" spans="1:11" s="65" customFormat="1" ht="15.75" customHeight="1">
      <c r="A25" s="330" t="s">
        <v>306</v>
      </c>
      <c r="B25" s="330"/>
      <c r="C25" s="330"/>
      <c r="D25" s="330"/>
      <c r="E25" s="330"/>
      <c r="F25" s="330"/>
      <c r="G25" s="330"/>
      <c r="H25" s="330"/>
      <c r="I25" s="330"/>
    </row>
    <row r="26" spans="1:11" s="65" customFormat="1" ht="30" customHeight="1"/>
    <row r="27" spans="1:11" s="65" customFormat="1" ht="30" customHeight="1">
      <c r="A27" s="463" t="s">
        <v>58</v>
      </c>
      <c r="B27" s="461" t="s">
        <v>215</v>
      </c>
      <c r="C27" s="462"/>
      <c r="D27" s="462"/>
      <c r="E27" s="462"/>
      <c r="F27" s="462"/>
      <c r="G27" s="462"/>
      <c r="H27" s="462"/>
      <c r="I27" s="462"/>
    </row>
    <row r="28" spans="1:11" s="65" customFormat="1" ht="24.95" customHeight="1">
      <c r="A28" s="464"/>
      <c r="B28" s="456" t="s">
        <v>184</v>
      </c>
      <c r="C28" s="456"/>
      <c r="D28" s="459" t="s">
        <v>185</v>
      </c>
      <c r="E28" s="459" t="s">
        <v>186</v>
      </c>
      <c r="F28" s="459" t="s">
        <v>187</v>
      </c>
      <c r="G28" s="456" t="s">
        <v>188</v>
      </c>
      <c r="H28" s="456"/>
      <c r="I28" s="457" t="s">
        <v>189</v>
      </c>
    </row>
    <row r="29" spans="1:11" s="65" customFormat="1" ht="24.95" customHeight="1">
      <c r="A29" s="465"/>
      <c r="B29" s="106" t="s">
        <v>59</v>
      </c>
      <c r="C29" s="107" t="s">
        <v>49</v>
      </c>
      <c r="D29" s="460"/>
      <c r="E29" s="460"/>
      <c r="F29" s="460"/>
      <c r="G29" s="106" t="s">
        <v>59</v>
      </c>
      <c r="H29" s="107" t="s">
        <v>49</v>
      </c>
      <c r="I29" s="458"/>
    </row>
    <row r="30" spans="1:11" s="65" customFormat="1" ht="15.75">
      <c r="A30" s="68" t="s">
        <v>63</v>
      </c>
      <c r="B30" s="78">
        <v>211356337.07989183</v>
      </c>
      <c r="C30" s="79">
        <v>13.098296540683446</v>
      </c>
      <c r="D30" s="80"/>
      <c r="E30" s="81">
        <v>23</v>
      </c>
      <c r="F30" s="81">
        <v>8526</v>
      </c>
      <c r="G30" s="82">
        <v>149617916.17423832</v>
      </c>
      <c r="H30" s="79">
        <v>19.562095512368693</v>
      </c>
      <c r="I30" s="79">
        <v>70.78941575226267</v>
      </c>
    </row>
    <row r="31" spans="1:11" s="65" customFormat="1" ht="15.75">
      <c r="A31" s="68" t="s">
        <v>260</v>
      </c>
      <c r="B31" s="73">
        <v>137844454.98658586</v>
      </c>
      <c r="C31" s="74">
        <v>8.5425758832142815</v>
      </c>
      <c r="D31" s="75"/>
      <c r="E31" s="76">
        <v>22</v>
      </c>
      <c r="F31" s="76">
        <v>7700</v>
      </c>
      <c r="G31" s="77">
        <v>110880482.64379378</v>
      </c>
      <c r="H31" s="74">
        <v>14.497291817708843</v>
      </c>
      <c r="I31" s="74">
        <v>80.438841485922637</v>
      </c>
    </row>
    <row r="32" spans="1:11" s="65" customFormat="1" ht="15.75">
      <c r="A32" s="68" t="s">
        <v>64</v>
      </c>
      <c r="B32" s="78">
        <v>187033199.10167059</v>
      </c>
      <c r="C32" s="79">
        <v>11.59092903781896</v>
      </c>
      <c r="D32" s="80" t="s">
        <v>60</v>
      </c>
      <c r="E32" s="81">
        <v>22</v>
      </c>
      <c r="F32" s="81">
        <v>8424</v>
      </c>
      <c r="G32" s="82">
        <v>119636751.55243161</v>
      </c>
      <c r="H32" s="79">
        <v>15.642147815591342</v>
      </c>
      <c r="I32" s="79">
        <v>63.965516350601206</v>
      </c>
    </row>
    <row r="33" spans="1:11" s="65" customFormat="1" ht="15.75">
      <c r="A33" s="68" t="s">
        <v>285</v>
      </c>
      <c r="B33" s="73">
        <v>86629831.014324084</v>
      </c>
      <c r="C33" s="74">
        <v>5.3686737363640029</v>
      </c>
      <c r="D33" s="75"/>
      <c r="E33" s="76">
        <v>22</v>
      </c>
      <c r="F33" s="76">
        <v>3240</v>
      </c>
      <c r="G33" s="77">
        <v>31189235.393212244</v>
      </c>
      <c r="H33" s="74">
        <v>4.0778993406728219</v>
      </c>
      <c r="I33" s="74">
        <v>36.002881487850487</v>
      </c>
    </row>
    <row r="34" spans="1:11" s="65" customFormat="1" ht="15.75">
      <c r="A34" s="68" t="s">
        <v>241</v>
      </c>
      <c r="B34" s="78">
        <v>139391013.01707712</v>
      </c>
      <c r="C34" s="79">
        <v>8.6384200674040024</v>
      </c>
      <c r="D34" s="80" t="s">
        <v>60</v>
      </c>
      <c r="E34" s="81">
        <v>22</v>
      </c>
      <c r="F34" s="81">
        <v>10251</v>
      </c>
      <c r="G34" s="82">
        <v>190153002.13487512</v>
      </c>
      <c r="H34" s="79">
        <v>24.861936891262225</v>
      </c>
      <c r="I34" s="79">
        <v>136.4169741069168</v>
      </c>
      <c r="J34" s="211"/>
    </row>
    <row r="35" spans="1:11" s="65" customFormat="1" ht="15.75">
      <c r="A35" s="68" t="s">
        <v>65</v>
      </c>
      <c r="B35" s="73">
        <v>120653715.61451122</v>
      </c>
      <c r="C35" s="74">
        <v>7.4772214909117558</v>
      </c>
      <c r="D35" s="75"/>
      <c r="E35" s="76">
        <v>22</v>
      </c>
      <c r="F35" s="76">
        <v>2750</v>
      </c>
      <c r="G35" s="77">
        <v>28954372.754818734</v>
      </c>
      <c r="H35" s="74">
        <v>3.7856977280105695</v>
      </c>
      <c r="I35" s="74">
        <v>23.997912212938381</v>
      </c>
    </row>
    <row r="36" spans="1:11" s="65" customFormat="1" ht="15.75">
      <c r="A36" s="68" t="s">
        <v>286</v>
      </c>
      <c r="B36" s="78">
        <v>39739804.118282653</v>
      </c>
      <c r="C36" s="79">
        <v>2.4627780079912327</v>
      </c>
      <c r="D36" s="80"/>
      <c r="E36" s="81">
        <v>22</v>
      </c>
      <c r="F36" s="81">
        <v>1498</v>
      </c>
      <c r="G36" s="82">
        <v>12988007.498611614</v>
      </c>
      <c r="H36" s="79">
        <v>1.6981431749612097</v>
      </c>
      <c r="I36" s="79">
        <v>32.682615797384777</v>
      </c>
      <c r="K36" s="65" t="s">
        <v>295</v>
      </c>
    </row>
    <row r="37" spans="1:11" s="65" customFormat="1" ht="15.75">
      <c r="A37" s="68" t="s">
        <v>294</v>
      </c>
      <c r="B37" s="73">
        <v>19544579.522963855</v>
      </c>
      <c r="C37" s="74">
        <v>1.211227928585755</v>
      </c>
      <c r="D37" s="75" t="s">
        <v>60</v>
      </c>
      <c r="E37" s="76">
        <v>22</v>
      </c>
      <c r="F37" s="76">
        <v>2098</v>
      </c>
      <c r="G37" s="77">
        <v>43726105.727311328</v>
      </c>
      <c r="H37" s="74">
        <v>5.7170576792786321</v>
      </c>
      <c r="I37" s="74">
        <v>223.72497538734689</v>
      </c>
      <c r="K37" s="65" t="s">
        <v>137</v>
      </c>
    </row>
    <row r="38" spans="1:11" s="65" customFormat="1" ht="15.75">
      <c r="A38" s="68" t="s">
        <v>66</v>
      </c>
      <c r="B38" s="78">
        <v>136056229.03831771</v>
      </c>
      <c r="C38" s="79">
        <v>8.4317549157629621</v>
      </c>
      <c r="D38" s="80"/>
      <c r="E38" s="81">
        <v>22</v>
      </c>
      <c r="F38" s="81">
        <v>2624</v>
      </c>
      <c r="G38" s="82">
        <v>16680249.160267541</v>
      </c>
      <c r="H38" s="79">
        <v>2.1808927405676886</v>
      </c>
      <c r="I38" s="79">
        <v>12.259820280312089</v>
      </c>
    </row>
    <row r="39" spans="1:11" s="65" customFormat="1" ht="15.75">
      <c r="A39" s="68" t="s">
        <v>67</v>
      </c>
      <c r="B39" s="73">
        <v>89209040.58155556</v>
      </c>
      <c r="C39" s="74">
        <v>5.5285139957994032</v>
      </c>
      <c r="D39" s="75" t="s">
        <v>60</v>
      </c>
      <c r="E39" s="76">
        <v>22</v>
      </c>
      <c r="F39" s="76">
        <v>1461</v>
      </c>
      <c r="G39" s="77">
        <v>11768699.497061657</v>
      </c>
      <c r="H39" s="74">
        <v>1.538722296798875</v>
      </c>
      <c r="I39" s="74">
        <v>13.192272240953679</v>
      </c>
    </row>
    <row r="40" spans="1:11" s="65" customFormat="1" ht="15.75">
      <c r="A40" s="68" t="s">
        <v>68</v>
      </c>
      <c r="B40" s="78">
        <v>112341968.62169968</v>
      </c>
      <c r="C40" s="79">
        <v>6.962121123507929</v>
      </c>
      <c r="D40" s="80"/>
      <c r="E40" s="81">
        <v>22</v>
      </c>
      <c r="F40" s="81">
        <v>1733</v>
      </c>
      <c r="G40" s="82">
        <v>16765940.37433115</v>
      </c>
      <c r="H40" s="79">
        <v>2.1920966107788669</v>
      </c>
      <c r="I40" s="79">
        <v>14.924022233212572</v>
      </c>
    </row>
    <row r="41" spans="1:11" s="65" customFormat="1" ht="15" customHeight="1">
      <c r="A41" s="68" t="s">
        <v>69</v>
      </c>
      <c r="B41" s="73">
        <v>184591007.43248239</v>
      </c>
      <c r="C41" s="74">
        <v>11.439580130404263</v>
      </c>
      <c r="D41" s="75" t="s">
        <v>60</v>
      </c>
      <c r="E41" s="76">
        <v>22</v>
      </c>
      <c r="F41" s="76">
        <v>2938</v>
      </c>
      <c r="G41" s="77">
        <v>17831669.527025703</v>
      </c>
      <c r="H41" s="74">
        <v>2.331437513315219</v>
      </c>
      <c r="I41" s="74">
        <v>9.660096542648736</v>
      </c>
    </row>
    <row r="42" spans="1:11" s="65" customFormat="1" ht="15" customHeight="1">
      <c r="A42" s="68" t="s">
        <v>70</v>
      </c>
      <c r="B42" s="369">
        <v>116124987.80177461</v>
      </c>
      <c r="C42" s="370">
        <v>7.1965645649694672</v>
      </c>
      <c r="D42" s="371"/>
      <c r="E42" s="372">
        <v>22</v>
      </c>
      <c r="F42" s="372">
        <v>1271</v>
      </c>
      <c r="G42" s="373">
        <v>4523607.6712130615</v>
      </c>
      <c r="H42" s="370">
        <v>0.59144818740625071</v>
      </c>
      <c r="I42" s="370">
        <v>3.8954644963535854</v>
      </c>
    </row>
    <row r="43" spans="1:11" s="65" customFormat="1" ht="15" customHeight="1">
      <c r="A43" s="68" t="s">
        <v>287</v>
      </c>
      <c r="B43" s="73">
        <v>33100812.13506332</v>
      </c>
      <c r="C43" s="74">
        <v>2.0513425765825368</v>
      </c>
      <c r="D43" s="75" t="s">
        <v>60</v>
      </c>
      <c r="E43" s="76">
        <v>22</v>
      </c>
      <c r="F43" s="76">
        <v>1147</v>
      </c>
      <c r="G43" s="77">
        <v>10119792.941710878</v>
      </c>
      <c r="H43" s="74">
        <v>1.3231326912787791</v>
      </c>
      <c r="I43" s="74">
        <v>30.572642448827093</v>
      </c>
    </row>
    <row r="44" spans="1:11" s="65" customFormat="1" ht="15.75" customHeight="1">
      <c r="A44" s="330" t="s">
        <v>306</v>
      </c>
      <c r="B44" s="330"/>
      <c r="C44" s="330"/>
      <c r="D44" s="330"/>
      <c r="E44" s="330"/>
      <c r="F44" s="330"/>
      <c r="G44" s="330"/>
      <c r="H44" s="330"/>
      <c r="I44" s="330"/>
    </row>
    <row r="45" spans="1:11" s="65" customFormat="1" ht="31.5" customHeight="1">
      <c r="A45"/>
      <c r="B45"/>
      <c r="E45"/>
      <c r="F45"/>
      <c r="G45"/>
      <c r="H45"/>
      <c r="I45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2"/>
  <sheetViews>
    <sheetView showGridLines="0" showRowColHeaders="0" zoomScaleNormal="100" workbookViewId="0">
      <selection activeCell="H11" sqref="H1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96"/>
      <c r="M1" s="96"/>
    </row>
    <row r="2" spans="1:16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41"/>
      <c r="K3" s="141"/>
    </row>
    <row r="8" spans="1:16" ht="30" customHeight="1">
      <c r="A8" s="466" t="s">
        <v>190</v>
      </c>
      <c r="B8" s="466"/>
      <c r="C8" s="466"/>
      <c r="D8" s="466"/>
      <c r="E8" s="466"/>
      <c r="F8" s="466"/>
      <c r="G8" s="466"/>
      <c r="H8" s="466"/>
      <c r="I8" s="466"/>
    </row>
    <row r="9" spans="1:16" ht="37.5">
      <c r="A9" s="467" t="s">
        <v>51</v>
      </c>
      <c r="B9" s="474" t="s">
        <v>162</v>
      </c>
      <c r="C9" s="474"/>
      <c r="D9" s="474"/>
      <c r="E9" s="474"/>
      <c r="F9" s="474"/>
      <c r="G9" s="474"/>
      <c r="H9" s="475"/>
      <c r="I9" s="83" t="s">
        <v>191</v>
      </c>
    </row>
    <row r="10" spans="1:16">
      <c r="A10" s="467"/>
      <c r="B10" s="468" t="s">
        <v>77</v>
      </c>
      <c r="C10" s="468"/>
      <c r="D10" s="469" t="s">
        <v>52</v>
      </c>
      <c r="E10" s="470"/>
      <c r="F10" s="470"/>
      <c r="G10" s="471"/>
      <c r="H10" s="468" t="s">
        <v>192</v>
      </c>
      <c r="I10" s="469" t="s">
        <v>53</v>
      </c>
    </row>
    <row r="11" spans="1:16" ht="15" customHeight="1">
      <c r="A11" s="467"/>
      <c r="B11" s="468"/>
      <c r="C11" s="468"/>
      <c r="D11" s="472"/>
      <c r="E11" s="468"/>
      <c r="F11" s="468"/>
      <c r="G11" s="473"/>
      <c r="H11" s="468"/>
      <c r="I11" s="476"/>
    </row>
    <row r="12" spans="1:16" ht="18.75">
      <c r="A12" s="467"/>
      <c r="B12" s="108" t="s">
        <v>193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8"/>
      <c r="I12" s="476"/>
    </row>
    <row r="13" spans="1:16" ht="15.75">
      <c r="A13" s="66" t="s">
        <v>237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245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246</v>
      </c>
      <c r="I44" s="190">
        <v>5059.3555970486368</v>
      </c>
    </row>
    <row r="45" spans="1:14" ht="15.75">
      <c r="A45" s="152">
        <v>43497</v>
      </c>
      <c r="B45" s="189" t="s">
        <v>247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248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250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251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137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.75">
      <c r="A96" s="208">
        <v>45047</v>
      </c>
      <c r="B96" s="339">
        <v>79617.03</v>
      </c>
      <c r="C96" s="339">
        <v>92767.18</v>
      </c>
      <c r="D96" s="339">
        <v>1794480.77</v>
      </c>
      <c r="E96" s="339">
        <v>1856.65</v>
      </c>
      <c r="F96" s="339">
        <v>8673.0499999999993</v>
      </c>
      <c r="G96" s="339">
        <v>1805010.48</v>
      </c>
      <c r="H96" s="339">
        <v>1897777.66</v>
      </c>
      <c r="I96" s="339">
        <v>9206.9065699999992</v>
      </c>
    </row>
    <row r="97" spans="1:10" ht="15" customHeight="1">
      <c r="A97" s="85" t="s">
        <v>306</v>
      </c>
      <c r="B97" s="84"/>
      <c r="C97" s="84"/>
      <c r="D97" s="84"/>
      <c r="E97" s="84"/>
      <c r="F97" s="84"/>
      <c r="G97" s="84"/>
      <c r="H97" s="84"/>
      <c r="I97" s="299"/>
    </row>
    <row r="98" spans="1:10" ht="15.75">
      <c r="A98" s="85" t="s">
        <v>236</v>
      </c>
      <c r="B98" s="41"/>
      <c r="C98" s="41"/>
      <c r="D98" s="41"/>
      <c r="E98" s="41"/>
      <c r="F98" s="41"/>
      <c r="G98" s="41"/>
      <c r="H98" s="41"/>
      <c r="I98" s="84"/>
      <c r="J98" s="41"/>
    </row>
    <row r="99" spans="1:10">
      <c r="I99" s="41"/>
      <c r="J99" s="41"/>
    </row>
    <row r="100" spans="1:10">
      <c r="F100" t="s">
        <v>137</v>
      </c>
    </row>
    <row r="101" spans="1:10">
      <c r="A101" s="336"/>
      <c r="B101" s="305"/>
      <c r="C101" s="305"/>
      <c r="D101" s="305"/>
      <c r="E101" s="305" t="s">
        <v>137</v>
      </c>
      <c r="F101" s="305"/>
      <c r="G101" s="305"/>
      <c r="H101" s="305"/>
    </row>
    <row r="102" spans="1:10">
      <c r="B102" s="305"/>
      <c r="C102" s="305"/>
      <c r="D102" s="305"/>
      <c r="E102" s="305"/>
      <c r="F102" s="305"/>
      <c r="G102" s="305"/>
      <c r="H102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2023-06-12T17:06:08Z</dcterms:modified>
</cp:coreProperties>
</file>