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drawings/drawing2.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G:\Distribuição\Varejo\Publicacao\2024\"/>
    </mc:Choice>
  </mc:AlternateContent>
  <xr:revisionPtr revIDLastSave="0" documentId="13_ncr:1_{020196EA-62F5-4245-80E4-6DCF0297F53A}" xr6:coauthVersionLast="47" xr6:coauthVersionMax="47" xr10:uidLastSave="{00000000-0000-0000-0000-000000000000}"/>
  <bookViews>
    <workbookView xWindow="-108" yWindow="-108" windowWidth="23256" windowHeight="12456" xr2:uid="{2066A61A-CE67-4175-A516-0F78CCE72139}"/>
  </bookViews>
  <sheets>
    <sheet name="Pág. 1 - Volume Financeiro" sheetId="1" r:id="rId1"/>
    <sheet name="Pág. 2 - Número de Contas" sheetId="2" r:id="rId2"/>
    <sheet name="Pág 3. - Taxa de Adm por Ticket" sheetId="3" r:id="rId3"/>
    <sheet name="Gráficos" sheetId="4" state="veryHidden" r:id="rId4"/>
    <sheet name="Expediente" sheetId="5" r:id="rId5"/>
  </sheets>
  <externalReferences>
    <externalReference r:id="rId6"/>
    <externalReference r:id="rId7"/>
    <externalReference r:id="rId8"/>
    <externalReference r:id="rId9"/>
  </externalReferences>
  <definedNames>
    <definedName name="_xlnm.Print_Area" localSheetId="4">Expediente!$C$1:$N$38</definedName>
    <definedName name="_xlnm.Print_Area" localSheetId="2">'Pág 3. - Taxa de Adm por Ticket'!$A$1:$S$34</definedName>
    <definedName name="_xlnm.Print_Area" localSheetId="0">'Pág. 1 - Volume Financeiro'!$C$1:$N$222</definedName>
    <definedName name="_xlnm.Print_Area" localSheetId="1">'Pág. 2 - Número de Contas'!$C$1:$N$242</definedName>
    <definedName name="base">'[1]base de dados'!$BG$14:$BM$123</definedName>
    <definedName name="base_12_meses">'[1]base de dados'!$BZ$14:$CH$123</definedName>
    <definedName name="base_12_meses2">#REF!</definedName>
    <definedName name="base_ano2">#REF!</definedName>
    <definedName name="base_mes_anterior" localSheetId="2">'[1]base de dados'!#REF!</definedName>
    <definedName name="base_mes_anterior">'[1]base de dados'!#REF!</definedName>
    <definedName name="base_mes2">#REF!</definedName>
    <definedName name="bdados_pl_mes_ant" localSheetId="2">'[1]base de dados'!#REF!</definedName>
    <definedName name="bdados_pl_mes_ant">'[1]base de dados'!#REF!</definedName>
    <definedName name="calculos">'[1]base de dados'!$AA$14:$AK$123</definedName>
    <definedName name="calculos2">#REF!</definedName>
    <definedName name="carteira">#REF!</definedName>
    <definedName name="CDI_CDB">#REF!</definedName>
    <definedName name="dados_primarios">#REF!</definedName>
    <definedName name="data_ref">[2]Parametros!$D$4</definedName>
    <definedName name="diaanterior2">#REF!</definedName>
    <definedName name="INDICADORES_DIVERSOS">#REF!</definedName>
    <definedName name="perfil2">#REF!</definedName>
    <definedName name="PL">#REF!</definedName>
    <definedName name="pl_inst">#REF!</definedName>
    <definedName name="PL_MENSAL">#REF!</definedName>
    <definedName name="PL_PORTIPO_MENSAL">#REF!</definedName>
    <definedName name="PL_PORTIPO_MENSAL_OLD">#REF!</definedName>
    <definedName name="PL_TOTAL_MENSAL">#REF!</definedName>
    <definedName name="RENTMENSAL">[3]Plan1!$A$2:$N$39</definedName>
    <definedName name="resultado">'[1]base de dados'!$CJ$14:$CS$124</definedName>
    <definedName name="resultado2">#REF!</definedName>
    <definedName name="Teste" localSheetId="2">'Pág 3. - Taxa de Adm por Ticket'!#REF!</definedName>
    <definedName name="tipos" localSheetId="2">#REF!</definedName>
    <definedName name="tipos">#REF!</definedName>
    <definedName name="TOTAIS_POR_TIPO_MENSAL_ANTIGO">#REF!</definedName>
    <definedName name="trinta_dias">'[1]base de dados'!$AV$14:$BE$123</definedName>
    <definedName name="xz">'[4]base de dados'!$AN$7:$AX$98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<sst xmlns="http://schemas.openxmlformats.org/spreadsheetml/2006/main" count="553" uniqueCount="197">
  <si>
    <r>
      <rPr>
        <b/>
        <sz val="20"/>
        <color indexed="9"/>
        <rFont val="Calibri"/>
        <family val="2"/>
      </rPr>
      <t>ANBIMA</t>
    </r>
    <r>
      <rPr>
        <sz val="20"/>
        <color indexed="9"/>
        <rFont val="Calibri"/>
        <family val="2"/>
      </rPr>
      <t xml:space="preserve"> » Varejo | Estatísticas</t>
    </r>
  </si>
  <si>
    <t>Consolidado de Distribuição de Produtos do Varejo</t>
  </si>
  <si>
    <t>Consolidado da Indústria - Volume Financeiro (R$ Milhões)</t>
  </si>
  <si>
    <t>TOTAL</t>
  </si>
  <si>
    <t>SP</t>
  </si>
  <si>
    <t>REGIÃO METROPOLITANA</t>
  </si>
  <si>
    <t>INTERIOR</t>
  </si>
  <si>
    <t>RJ</t>
  </si>
  <si>
    <t>MG</t>
  </si>
  <si>
    <t>ES</t>
  </si>
  <si>
    <t>SUL</t>
  </si>
  <si>
    <t>Centro-Oeste</t>
  </si>
  <si>
    <t>Nordeste</t>
  </si>
  <si>
    <t>Norte</t>
  </si>
  <si>
    <r>
      <t xml:space="preserve">TOTAL </t>
    </r>
    <r>
      <rPr>
        <b/>
        <vertAlign val="superscript"/>
        <sz val="18"/>
        <color indexed="9"/>
        <rFont val="Arial"/>
        <family val="2"/>
      </rPr>
      <t>[1] [2]</t>
    </r>
  </si>
  <si>
    <t>Fundos 555 / FMP</t>
  </si>
  <si>
    <r>
      <t xml:space="preserve">1. FUNDOS DE INVESTIMENTO 555 / FMP </t>
    </r>
    <r>
      <rPr>
        <b/>
        <vertAlign val="superscript"/>
        <sz val="14"/>
        <color theme="1" tint="0.34998626667073579"/>
        <rFont val="Arial"/>
        <family val="2"/>
      </rPr>
      <t>[1]</t>
    </r>
  </si>
  <si>
    <t xml:space="preserve">        Renda Fixa</t>
  </si>
  <si>
    <t xml:space="preserve">        Renda Fixa (Baixa Duração)</t>
  </si>
  <si>
    <t xml:space="preserve">        Renda Fixa (Exceto Baixa Duração)</t>
  </si>
  <si>
    <t xml:space="preserve">        Multimercados</t>
  </si>
  <si>
    <r>
      <t xml:space="preserve">        Ações </t>
    </r>
    <r>
      <rPr>
        <vertAlign val="superscript"/>
        <sz val="14"/>
        <color theme="1"/>
        <rFont val="Arial"/>
        <family val="2"/>
      </rPr>
      <t>[1]</t>
    </r>
  </si>
  <si>
    <t xml:space="preserve">        FMP</t>
  </si>
  <si>
    <t xml:space="preserve">        Cambial</t>
  </si>
  <si>
    <t>2. FUNDOS ESTRUTURADOS / ETF</t>
  </si>
  <si>
    <t xml:space="preserve">        Fundo de Investimento em Direitos Creditórios (FIDC)</t>
  </si>
  <si>
    <t xml:space="preserve">        Fundo de Investimento Imobiliário (FII)</t>
  </si>
  <si>
    <t xml:space="preserve">        Fundo de Investimento em Participações (FIP)</t>
  </si>
  <si>
    <t xml:space="preserve">        ETF</t>
  </si>
  <si>
    <t xml:space="preserve">            ETF Renda Fixa</t>
  </si>
  <si>
    <t xml:space="preserve">            ETF Renda Variável</t>
  </si>
  <si>
    <t>3. TÍTULOS E VALORES MOBILIÁRIOS</t>
  </si>
  <si>
    <t xml:space="preserve">   Renda Variável</t>
  </si>
  <si>
    <t xml:space="preserve">        Ações</t>
  </si>
  <si>
    <t xml:space="preserve">   Renda Fixa</t>
  </si>
  <si>
    <t xml:space="preserve">     Titulos Públicos</t>
  </si>
  <si>
    <t xml:space="preserve">            Pré-Fixado</t>
  </si>
  <si>
    <t xml:space="preserve">            Pós-Fixado</t>
  </si>
  <si>
    <t xml:space="preserve">            Híbrido</t>
  </si>
  <si>
    <t xml:space="preserve">     Titulos Privados</t>
  </si>
  <si>
    <t xml:space="preserve">        CDB/RDB</t>
  </si>
  <si>
    <t xml:space="preserve">        Op. Compromissada</t>
  </si>
  <si>
    <t xml:space="preserve">        Letras de Crédito Agrícola (LCA)</t>
  </si>
  <si>
    <t xml:space="preserve">        Certificado de Recebíveis Agrícolas (CRA)</t>
  </si>
  <si>
    <t xml:space="preserve">        Letras Hipotecárias (LH)</t>
  </si>
  <si>
    <t xml:space="preserve">        Letras de Crédito Imobiliário (LCI)</t>
  </si>
  <si>
    <t xml:space="preserve">        Certificado de Recebíveis Imobiliários (CRI)</t>
  </si>
  <si>
    <t xml:space="preserve">        Letras Financeiras (LF)</t>
  </si>
  <si>
    <t xml:space="preserve">        Debêntures</t>
  </si>
  <si>
    <t xml:space="preserve">            Debêntures Tradicionais</t>
  </si>
  <si>
    <t xml:space="preserve">            Debêntures Incentivadas</t>
  </si>
  <si>
    <t xml:space="preserve">        BOX</t>
  </si>
  <si>
    <t xml:space="preserve">        Letra Imobiliária Garantida (LIG)</t>
  </si>
  <si>
    <t xml:space="preserve">        Letra de Arrendamento Mercantil (LAM)</t>
  </si>
  <si>
    <t xml:space="preserve">        Letra de Câmbio (LC)</t>
  </si>
  <si>
    <t xml:space="preserve">        Outros</t>
  </si>
  <si>
    <t xml:space="preserve">   Híbrido</t>
  </si>
  <si>
    <t xml:space="preserve">       Certificado de Operações Estruturadas (COE)</t>
  </si>
  <si>
    <r>
      <t xml:space="preserve">4. POUPANÇA </t>
    </r>
    <r>
      <rPr>
        <b/>
        <vertAlign val="superscript"/>
        <sz val="14"/>
        <color theme="1" tint="0.34998626667073579"/>
        <rFont val="Arial"/>
        <family val="2"/>
      </rPr>
      <t>[2]</t>
    </r>
  </si>
  <si>
    <r>
      <t xml:space="preserve">        Fundos de Ações - 157 </t>
    </r>
    <r>
      <rPr>
        <vertAlign val="superscript"/>
        <sz val="14"/>
        <color theme="1" tint="0.34998626667073579"/>
        <rFont val="Arial"/>
        <family val="2"/>
      </rPr>
      <t>[4]</t>
    </r>
  </si>
  <si>
    <r>
      <t xml:space="preserve">        Poupança (Saldo &lt;= R$ 100,00) </t>
    </r>
    <r>
      <rPr>
        <vertAlign val="superscript"/>
        <sz val="14"/>
        <color theme="1" tint="0.34998626667073579"/>
        <rFont val="Arial"/>
        <family val="2"/>
      </rPr>
      <t>[3]</t>
    </r>
  </si>
  <si>
    <t>5. PREVIDÊNCIA</t>
  </si>
  <si>
    <r>
      <t>VAREJO TRADICIONAL</t>
    </r>
    <r>
      <rPr>
        <b/>
        <vertAlign val="superscript"/>
        <sz val="16"/>
        <color theme="1" tint="0.34998626667073579"/>
        <rFont val="Arial"/>
        <family val="2"/>
      </rPr>
      <t>[1] [2]</t>
    </r>
  </si>
  <si>
    <t>Renda Fixa</t>
  </si>
  <si>
    <t>Multimercados</t>
  </si>
  <si>
    <t>FMP</t>
  </si>
  <si>
    <t>Cambial</t>
  </si>
  <si>
    <t>FIDCs</t>
  </si>
  <si>
    <t>FIIs</t>
  </si>
  <si>
    <t>FIPs</t>
  </si>
  <si>
    <t>Ações</t>
  </si>
  <si>
    <t>Op. Compromissada</t>
  </si>
  <si>
    <t>LCA</t>
  </si>
  <si>
    <t>CRA</t>
  </si>
  <si>
    <t>LH</t>
  </si>
  <si>
    <t>LCI</t>
  </si>
  <si>
    <t>CRI</t>
  </si>
  <si>
    <t>LF</t>
  </si>
  <si>
    <t>BOX</t>
  </si>
  <si>
    <t>Outros</t>
  </si>
  <si>
    <t>COE</t>
  </si>
  <si>
    <t>Previdência</t>
  </si>
  <si>
    <r>
      <t xml:space="preserve">VAREJO ALTA RENDA </t>
    </r>
    <r>
      <rPr>
        <b/>
        <vertAlign val="superscript"/>
        <sz val="16"/>
        <color theme="1" tint="0.34998626667073579"/>
        <rFont val="Arial"/>
        <family val="2"/>
      </rPr>
      <t>[1] [2]</t>
    </r>
  </si>
  <si>
    <r>
      <rPr>
        <vertAlign val="superscript"/>
        <sz val="11"/>
        <color theme="1" tint="0.14999847407452621"/>
        <rFont val="Arial"/>
        <family val="2"/>
      </rPr>
      <t>1</t>
    </r>
    <r>
      <rPr>
        <sz val="11"/>
        <color theme="1" tint="0.14999847407452621"/>
        <rFont val="Arial"/>
        <family val="2"/>
      </rPr>
      <t xml:space="preserve"> Não incluem as informações oriundas do Decreto Lei 157.</t>
    </r>
  </si>
  <si>
    <r>
      <rPr>
        <vertAlign val="superscript"/>
        <sz val="11"/>
        <color theme="1" tint="0.14999847407452621"/>
        <rFont val="Arial"/>
        <family val="2"/>
      </rPr>
      <t>2</t>
    </r>
    <r>
      <rPr>
        <sz val="11"/>
        <color theme="1" tint="0.14999847407452621"/>
        <rFont val="Arial"/>
        <family val="2"/>
      </rPr>
      <t xml:space="preserve"> Não incluem as informações dos clientes que possuem até R$ 100,00 aplicados na poupança.</t>
    </r>
  </si>
  <si>
    <r>
      <rPr>
        <vertAlign val="superscript"/>
        <sz val="11"/>
        <color theme="1" tint="0.14999847407452621"/>
        <rFont val="Arial"/>
        <family val="2"/>
      </rPr>
      <t>3</t>
    </r>
    <r>
      <rPr>
        <sz val="11"/>
        <color theme="1" tint="0.14999847407452621"/>
        <rFont val="Arial"/>
        <family val="2"/>
      </rPr>
      <t xml:space="preserve"> Consideram as informações dos clientes que possuem até R$ 100,00 aplicados na poupança.</t>
    </r>
  </si>
  <si>
    <r>
      <rPr>
        <vertAlign val="superscript"/>
        <sz val="11"/>
        <color theme="1" tint="0.14999847407452621"/>
        <rFont val="Arial"/>
        <family val="2"/>
      </rPr>
      <t>4</t>
    </r>
    <r>
      <rPr>
        <sz val="11"/>
        <color theme="1" tint="0.14999847407452621"/>
        <rFont val="Arial"/>
        <family val="2"/>
      </rPr>
      <t xml:space="preserve"> O Fundo 157  foi criado pelo Decreto Lei nº 157, de 10.02.1967 e tratava-se de uma opção dada aos contribuintes de utilizar parte do imposto devido quando da Declaração do Imposto de Renda, em aquisição de quotas de fundos administrados por instituições financeiras de livre escolha do aplicador. A lei foi extinta e os clientes e recursos foram incorporados posteriormente aos fundos de ações, sob as regras da Instrução 409 da CVM. Estes foram separados na Estatística para não distorcer as análises. 
</t>
    </r>
  </si>
  <si>
    <t>* São considerados os CRA, LH, CRI, LF, LIG, LAM, LC e Outros.</t>
  </si>
  <si>
    <t>ANBIMA - Informação Pública</t>
  </si>
  <si>
    <t xml:space="preserve">Consolidado da Indústria - Número de Contas </t>
  </si>
  <si>
    <r>
      <t xml:space="preserve">TOTAL </t>
    </r>
    <r>
      <rPr>
        <b/>
        <vertAlign val="superscript"/>
        <sz val="18"/>
        <color indexed="9"/>
        <rFont val="Arial"/>
        <family val="2"/>
      </rPr>
      <t>[1] [2] [5] [6]</t>
    </r>
  </si>
  <si>
    <r>
      <t xml:space="preserve">        Renda Fixa </t>
    </r>
    <r>
      <rPr>
        <vertAlign val="superscript"/>
        <sz val="14"/>
        <color theme="1" tint="0.34998626667073579"/>
        <rFont val="Arial"/>
        <family val="2"/>
      </rPr>
      <t>[7]</t>
    </r>
  </si>
  <si>
    <r>
      <t xml:space="preserve">        Ações </t>
    </r>
    <r>
      <rPr>
        <vertAlign val="superscript"/>
        <sz val="14"/>
        <color theme="1" tint="0.34998626667073579"/>
        <rFont val="Arial"/>
        <family val="2"/>
      </rPr>
      <t>[1]</t>
    </r>
  </si>
  <si>
    <t xml:space="preserve">        Dupla contagem Renda Fixa</t>
  </si>
  <si>
    <t xml:space="preserve">        Dupla contagem Fundos 555/FMP</t>
  </si>
  <si>
    <t xml:space="preserve">            ETF - Renda Fixa</t>
  </si>
  <si>
    <t xml:space="preserve">            ETF - Renda Variável</t>
  </si>
  <si>
    <t xml:space="preserve">          Pré fixado</t>
  </si>
  <si>
    <t xml:space="preserve">          Pós fixado</t>
  </si>
  <si>
    <t xml:space="preserve">          Híbrido</t>
  </si>
  <si>
    <r>
      <t xml:space="preserve">4. POUPANÇA </t>
    </r>
    <r>
      <rPr>
        <b/>
        <vertAlign val="superscript"/>
        <sz val="14"/>
        <color theme="1" tint="0.34998626667073579"/>
        <rFont val="Arial"/>
        <family val="2"/>
      </rPr>
      <t xml:space="preserve">[2] </t>
    </r>
  </si>
  <si>
    <r>
      <t xml:space="preserve">VAREJO TRADICIONAL </t>
    </r>
    <r>
      <rPr>
        <b/>
        <vertAlign val="superscript"/>
        <sz val="16"/>
        <color theme="1" tint="0.34998626667073579"/>
        <rFont val="Arial"/>
        <family val="2"/>
      </rPr>
      <t>[1] [2] [5] [6]</t>
    </r>
  </si>
  <si>
    <t xml:space="preserve">             Debêntures Tradicionais</t>
  </si>
  <si>
    <t xml:space="preserve">             Debêntures Incentivadas</t>
  </si>
  <si>
    <r>
      <t xml:space="preserve">VAREJO ALTA RENDA </t>
    </r>
    <r>
      <rPr>
        <b/>
        <vertAlign val="superscript"/>
        <sz val="16"/>
        <color theme="1" tint="0.34998626667073579"/>
        <rFont val="Arial"/>
        <family val="2"/>
      </rPr>
      <t>[1] [2] [5] [6]</t>
    </r>
  </si>
  <si>
    <r>
      <t xml:space="preserve">PROFISSIONAIS CERTIFICADOS </t>
    </r>
    <r>
      <rPr>
        <b/>
        <vertAlign val="superscript"/>
        <sz val="18"/>
        <color indexed="9"/>
        <rFont val="Arial"/>
        <family val="2"/>
      </rPr>
      <t>[8]</t>
    </r>
  </si>
  <si>
    <t xml:space="preserve">        CPA - 10</t>
  </si>
  <si>
    <t xml:space="preserve">        CPA - 20</t>
  </si>
  <si>
    <t>¹ Não incluem as informações oriundas do Decreto Lei 157.</t>
  </si>
  <si>
    <r>
      <rPr>
        <vertAlign val="superscript"/>
        <sz val="11"/>
        <color theme="1" tint="0.14999847407452621"/>
        <rFont val="Arial"/>
        <family val="2"/>
      </rPr>
      <t>3</t>
    </r>
    <r>
      <rPr>
        <sz val="11"/>
        <color theme="1" tint="0.14999847407452621"/>
        <rFont val="Arial"/>
        <family val="2"/>
      </rPr>
      <t xml:space="preserve"> Consideram as informações dos clientes que possuem menos que R$ 100,00 aplicados na poupança.</t>
    </r>
  </si>
  <si>
    <r>
      <rPr>
        <vertAlign val="superscript"/>
        <sz val="11"/>
        <color theme="1" tint="0.14999847407452621"/>
        <rFont val="Arial"/>
        <family val="2"/>
      </rPr>
      <t xml:space="preserve">4 </t>
    </r>
    <r>
      <rPr>
        <sz val="11"/>
        <color theme="1" tint="0.14999847407452621"/>
        <rFont val="Arial"/>
        <family val="2"/>
      </rPr>
      <t xml:space="preserve">O Fundo 157  foi criado pelo Decreto Lei nº 157, de 10.02.1967 e tratava-se de uma opção dada aos contribuintes de utilizar parte do imposto devido quando da Declaração do Imposto de Renda, em aquisição de quotas de fundos administrados por instituições financeiras de livre escolha do aplicador. A lei foi extinta e os clientes e recursos foram incorporados posteriormente aos fundos de ações, sob as regras da Instrução 409 da CVM. Estes foram separados na Estatística para não distorcer as análises. 
</t>
    </r>
  </si>
  <si>
    <r>
      <rPr>
        <vertAlign val="superscript"/>
        <sz val="11"/>
        <color theme="1" tint="0.14999847407452621"/>
        <rFont val="Arial"/>
        <family val="2"/>
      </rPr>
      <t>5</t>
    </r>
    <r>
      <rPr>
        <sz val="11"/>
        <color theme="1" tint="0.14999847407452621"/>
        <rFont val="Arial"/>
        <family val="2"/>
      </rPr>
      <t xml:space="preserve"> Desconsidera a dupla contagem em Fundos de Investimentos 555 / FMP (1 cliente com aplicações em 1 fundo multimercado e 1 fundo de ações é considerado apenas 1 vez no total).</t>
    </r>
  </si>
  <si>
    <r>
      <rPr>
        <vertAlign val="superscript"/>
        <sz val="11"/>
        <color theme="1" tint="0.14999847407452621"/>
        <rFont val="Arial"/>
        <family val="2"/>
      </rPr>
      <t>6</t>
    </r>
    <r>
      <rPr>
        <sz val="11"/>
        <color theme="1" tint="0.14999847407452621"/>
        <rFont val="Arial"/>
        <family val="2"/>
      </rPr>
      <t xml:space="preserve"> Não desconsidera a dupla contagem entre Fundos de Investimentos 555 / FMP, Fundos Estruturados / ETFs, TVM e Poupança (1 cliente com aplicações em 1  CDB e 1 fundo é considerado 2 vezes no total).</t>
    </r>
  </si>
  <si>
    <r>
      <rPr>
        <vertAlign val="superscript"/>
        <sz val="11"/>
        <color theme="1" tint="0.14999847407452621"/>
        <rFont val="Arial"/>
        <family val="2"/>
      </rPr>
      <t>7</t>
    </r>
    <r>
      <rPr>
        <sz val="11"/>
        <color theme="1" tint="0.14999847407452621"/>
        <rFont val="Arial"/>
        <family val="2"/>
      </rPr>
      <t xml:space="preserve"> Desconsidera a dupla contagem entre os Fundos de Investimentos de Renda Fixa (Baixa Duração) e Fundos de Investimentos de Renda Fixa (Exceto Baixa Duração) (1 cliente com aplicações em 1 fundo de baixa duração e 1 fundo de alta duração é considerado apenas 1 vez no total).</t>
    </r>
  </si>
  <si>
    <r>
      <rPr>
        <vertAlign val="superscript"/>
        <sz val="11"/>
        <color theme="1" tint="0.14999847407452621"/>
        <rFont val="Arial"/>
        <family val="2"/>
      </rPr>
      <t>8</t>
    </r>
    <r>
      <rPr>
        <sz val="11"/>
        <color theme="1" tint="0.14999847407452621"/>
        <rFont val="Arial"/>
        <family val="2"/>
      </rPr>
      <t xml:space="preserve"> Considera apenas os profissionais alocados em agências bancárias.</t>
    </r>
  </si>
  <si>
    <r>
      <rPr>
        <vertAlign val="superscript"/>
        <sz val="11"/>
        <color theme="1" tint="0.14999847407452621"/>
        <rFont val="Arial"/>
        <family val="2"/>
      </rPr>
      <t>9</t>
    </r>
    <r>
      <rPr>
        <sz val="11"/>
        <color theme="1" tint="0.14999847407452621"/>
        <rFont val="Arial"/>
        <family val="2"/>
      </rPr>
      <t xml:space="preserve"> O número de contas não representa o número de CPFs. Cada cliente pode ter aplicações em mais do que um produto ou mais do que uma instituição. </t>
    </r>
  </si>
  <si>
    <t>Taxa de Administração Média do Segmento Varejo - Classe ANBIMA por Ticket de Entrada</t>
  </si>
  <si>
    <t>Renda Fixa&gt;=1&lt;=1.000</t>
  </si>
  <si>
    <t>Renda Fixa&gt;1.000&lt;=25.000</t>
  </si>
  <si>
    <t>Renda Fixa&gt;25.000&lt;= 100.000</t>
  </si>
  <si>
    <t>Renda Fixa&gt;100.000</t>
  </si>
  <si>
    <t>Renda FixaRelacionamento</t>
  </si>
  <si>
    <t>Renda FixaTotal</t>
  </si>
  <si>
    <t>Multimercados&gt;=1&lt;=1.000</t>
  </si>
  <si>
    <t>Multimercados&gt;1.000&lt;=25.000</t>
  </si>
  <si>
    <t>Multimercados&gt;25.000&lt;= 100.000</t>
  </si>
  <si>
    <t>Multimercados&gt;100.000</t>
  </si>
  <si>
    <t>MultimercadosRelacionamento</t>
  </si>
  <si>
    <t>MultimercadosTotal</t>
  </si>
  <si>
    <t>Ações&gt;=1&lt;=1.000</t>
  </si>
  <si>
    <t>Ações&gt;1.000&lt;=25.000</t>
  </si>
  <si>
    <t>Ações&gt;25.000&lt;= 100.000</t>
  </si>
  <si>
    <t>Ações&gt;100.000</t>
  </si>
  <si>
    <t>AçõesRelacionamento</t>
  </si>
  <si>
    <t>AçõesTotal</t>
  </si>
  <si>
    <t>Dados em % referente ao ano</t>
  </si>
  <si>
    <t>Série histórica (Metodologia atual)</t>
  </si>
  <si>
    <t>Ticket de Entrada</t>
  </si>
  <si>
    <t>Ticket de entrada</t>
  </si>
  <si>
    <t>&gt;=1 &lt;=1.000</t>
  </si>
  <si>
    <t>&gt;1.000 &lt;=25.000</t>
  </si>
  <si>
    <t>&gt;25.000 &lt;= 100.000</t>
  </si>
  <si>
    <t>&gt;100.000</t>
  </si>
  <si>
    <t>Relaciona-  mento</t>
  </si>
  <si>
    <t>Total</t>
  </si>
  <si>
    <t>&gt;=1&lt;=1.000</t>
  </si>
  <si>
    <t>&gt;1.000&lt;=25.000</t>
  </si>
  <si>
    <t>&gt;25.000&lt;= 100.000</t>
  </si>
  <si>
    <t>dez-19</t>
  </si>
  <si>
    <t>dez-20</t>
  </si>
  <si>
    <t>dez/21</t>
  </si>
  <si>
    <t>dez/22</t>
  </si>
  <si>
    <t>mar/23</t>
  </si>
  <si>
    <t>jun/23</t>
  </si>
  <si>
    <t>set/23</t>
  </si>
  <si>
    <t>dez/23</t>
  </si>
  <si>
    <t xml:space="preserve">10. A metodologia atual inclui as informações de taxa média calculadas com base nos dados enviados pelas instituições distribuidoras do segmento varejo, aderentes ao Código de Distribuição da ANBIMA. A amostra da metodologia atual é maior que a anterior. </t>
  </si>
  <si>
    <t>11.  São excluídos da amostra os fundos destinados exclusivamente a aplicação de outros fundos de investimento e fundos que não cobram taxa de administração.</t>
  </si>
  <si>
    <t>12.  São considerados Fundos de Relacionamento aqueles cujo valor mínimo de aplicação inicial é menor a R$ 1 ou não possuem restrições.</t>
  </si>
  <si>
    <t>13. Não recomendamos a comparação entre categorias distintas de fundos de investimento.</t>
  </si>
  <si>
    <t xml:space="preserve">14. Para o cálculo da metodologia atual, utiliza-se as taxas de administração média, ponderada pelo patrimônio líquido do segmento varejo, dos fundos distribuídos às pessoas físicas do segmento. </t>
  </si>
  <si>
    <t>Obs: Os números apresentados são referentes ao último dia útil do mês e o relatório é atualizado trimestralmente.</t>
  </si>
  <si>
    <t>Série histórica (Metodologia anterior)</t>
  </si>
  <si>
    <r>
      <t xml:space="preserve">Renda Fixa </t>
    </r>
    <r>
      <rPr>
        <b/>
        <vertAlign val="superscript"/>
        <sz val="11"/>
        <color theme="0"/>
        <rFont val="Aptos Narrow"/>
        <family val="2"/>
        <scheme val="minor"/>
      </rPr>
      <t>4</t>
    </r>
  </si>
  <si>
    <t>dez-10</t>
  </si>
  <si>
    <t>dez-11</t>
  </si>
  <si>
    <t>dez-12</t>
  </si>
  <si>
    <t>N/D</t>
  </si>
  <si>
    <t>dez-13</t>
  </si>
  <si>
    <t>dez-14</t>
  </si>
  <si>
    <t>dez-15</t>
  </si>
  <si>
    <t>dez-16</t>
  </si>
  <si>
    <t>dez-17</t>
  </si>
  <si>
    <t>dez-18</t>
  </si>
  <si>
    <t>4.  Para períodos anteriores a outubro/15, a Classe ANBIMA Renda Fixa considera as Categorias Renda Fixa, Referenciado DI e Curto Prazo.</t>
  </si>
  <si>
    <t>18. Na metodologia anterior, a amostra era constituída por dados das administradoras que possuíam a maior quantidade de agências bancárias no Brasil.</t>
  </si>
  <si>
    <t xml:space="preserve">19. Para o cálculo da metodologia anterior, era utilizado as taxas de administração média, ponderada pelo patrimônio líquido total do fundos distribuídos às pessoas físicas do segmento. </t>
  </si>
  <si>
    <t>Distribuição % no Total</t>
  </si>
  <si>
    <t>Saldo</t>
  </si>
  <si>
    <t>%</t>
  </si>
  <si>
    <t>Clientes</t>
  </si>
  <si>
    <t>Fundos de Investimento 555 / FMP</t>
  </si>
  <si>
    <t>Fundos Estruturados / ETFs</t>
  </si>
  <si>
    <t>Títulos e Valores Mobiliários</t>
  </si>
  <si>
    <t>Poupança</t>
  </si>
  <si>
    <t>RF (Baixa Dur.)</t>
  </si>
  <si>
    <t>RF (Exceto Baixa Dur.)</t>
  </si>
  <si>
    <t>ETFs</t>
  </si>
  <si>
    <t>TVM</t>
  </si>
  <si>
    <t>Títulos Públicos</t>
  </si>
  <si>
    <t>CDB/RDB</t>
  </si>
  <si>
    <t>Debêntures</t>
  </si>
  <si>
    <t>Outros *</t>
  </si>
  <si>
    <r>
      <t>6</t>
    </r>
    <r>
      <rPr>
        <sz val="11"/>
        <color theme="1"/>
        <rFont val="Arial"/>
        <family val="2"/>
      </rPr>
      <t xml:space="preserve"> Não desconsidera a dupla contagem entre Fundos de Investimentos 555 / FMP, Fundos Estruturados / ETFs, TVM e Poupança (1 cliente com aplicações em 1  CDB e 1 fundo é considerado 2 vezes no total).</t>
    </r>
  </si>
  <si>
    <t>Jul/24</t>
  </si>
  <si>
    <t>Jun/24</t>
  </si>
  <si>
    <t>jun/24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</si>
</sst>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0.0"/>
    <numFmt numFmtId="166" formatCode="_-* #,##0_-;\-* #,##0_-;_-* &quot;-&quot;??_-;_-@_-"/>
    <numFmt numFmtId="167" formatCode="_-* #,##0.0_-;\-* #,##0.0_-;_-* &quot;-&quot;??_-;_-@_-"/>
    <numFmt numFmtId="168" formatCode="_-* #,##0.0_-;\-* #,##0.0_-;_-* &quot;-&quot;?_-;_-@_-"/>
    <numFmt numFmtId="169" formatCode="_-* #,##0.00000000_-;\-* #,##0.00000000_-;_-* &quot;-&quot;??_-;_-@_-"/>
    <numFmt numFmtId="170" formatCode="_-* #,##0_-;\-* #,##0_-;_-* &quot;-&quot;?_-;_-@_-"/>
    <numFmt numFmtId="171" formatCode="_(* #,##0.0_);_(* \(#,##0.0\);_(* &quot;-&quot;?_);_(@_)"/>
  </numFmts>
  <fonts count="61">
    <font>
      <sz val="11"/>
      <color theme="1"/>
      <name val="Aptos Narrow"/>
      <family val="2"/>
      <scheme val="minor"/>
    </font>
    <font>
      <sz val="11"/>
      <color theme="1"/>
      <name val="Aptos Narrow"/>
      <family val="2"/>
      <scheme val="minor"/>
    </font>
    <font>
      <b/>
      <sz val="11"/>
      <color theme="0"/>
      <name val="Aptos Narrow"/>
      <family val="2"/>
      <scheme val="minor"/>
    </font>
    <font>
      <sz val="11"/>
      <color theme="0"/>
      <name val="Aptos Narrow"/>
      <family val="2"/>
      <scheme val="minor"/>
    </font>
    <font>
      <sz val="11"/>
      <name val="Aptos Narrow"/>
      <family val="2"/>
      <scheme val="minor"/>
    </font>
    <font>
      <sz val="20"/>
      <color indexed="9"/>
      <name val="Calibri"/>
      <family val="2"/>
    </font>
    <font>
      <b/>
      <sz val="20"/>
      <color indexed="9"/>
      <name val="Calibri"/>
      <family val="2"/>
    </font>
    <font>
      <sz val="20"/>
      <color theme="0"/>
      <name val="Aptos Narrow"/>
      <family val="2"/>
      <scheme val="minor"/>
    </font>
    <font>
      <b/>
      <sz val="22"/>
      <color indexed="55"/>
      <name val="Arial"/>
      <family val="2"/>
    </font>
    <font>
      <sz val="10"/>
      <color indexed="62"/>
      <name val="Arial"/>
      <family val="2"/>
    </font>
    <font>
      <b/>
      <sz val="22"/>
      <color theme="0" tint="-0.499984740745262"/>
      <name val="Arial"/>
      <family val="2"/>
    </font>
    <font>
      <sz val="10"/>
      <color indexed="55"/>
      <name val="Arial"/>
      <family val="2"/>
    </font>
    <font>
      <b/>
      <sz val="12"/>
      <color indexed="55"/>
      <name val="Arial"/>
      <family val="2"/>
    </font>
    <font>
      <b/>
      <sz val="10"/>
      <color indexed="23"/>
      <name val="Arial"/>
      <family val="2"/>
    </font>
    <font>
      <sz val="11"/>
      <color theme="1"/>
      <name val="Arial"/>
      <family val="2"/>
    </font>
    <font>
      <sz val="10"/>
      <name val="Arial"/>
      <family val="2"/>
    </font>
    <font>
      <b/>
      <sz val="18"/>
      <color rgb="FF0095D9"/>
      <name val="Arial"/>
      <family val="2"/>
    </font>
    <font>
      <b/>
      <sz val="8"/>
      <color indexed="23"/>
      <name val="Arial"/>
      <family val="2"/>
    </font>
    <font>
      <b/>
      <sz val="18"/>
      <color theme="0" tint="-0.499984740745262"/>
      <name val="Arial"/>
      <family val="2"/>
    </font>
    <font>
      <sz val="12"/>
      <color theme="1" tint="0.34998626667073579"/>
      <name val="Aptos Narrow"/>
      <family val="2"/>
      <scheme val="minor"/>
    </font>
    <font>
      <sz val="12"/>
      <color theme="1" tint="0.34998626667073579"/>
      <name val="Arial"/>
      <family val="2"/>
    </font>
    <font>
      <b/>
      <sz val="16"/>
      <color theme="1"/>
      <name val="Arial"/>
      <family val="2"/>
    </font>
    <font>
      <sz val="14"/>
      <color theme="1"/>
      <name val="Arial"/>
      <family val="2"/>
    </font>
    <font>
      <b/>
      <sz val="18"/>
      <color indexed="9"/>
      <name val="Arial"/>
      <family val="2"/>
    </font>
    <font>
      <b/>
      <vertAlign val="superscript"/>
      <sz val="18"/>
      <color indexed="9"/>
      <name val="Arial"/>
      <family val="2"/>
    </font>
    <font>
      <b/>
      <sz val="14"/>
      <color indexed="9"/>
      <name val="Arial"/>
      <family val="2"/>
    </font>
    <font>
      <b/>
      <sz val="14"/>
      <color theme="1" tint="0.34998626667073579"/>
      <name val="Arial"/>
      <family val="2"/>
    </font>
    <font>
      <b/>
      <vertAlign val="superscript"/>
      <sz val="14"/>
      <color theme="1" tint="0.34998626667073579"/>
      <name val="Arial"/>
      <family val="2"/>
    </font>
    <font>
      <b/>
      <sz val="12"/>
      <color theme="1" tint="0.34998626667073579"/>
      <name val="Arial"/>
      <family val="2"/>
    </font>
    <font>
      <sz val="14"/>
      <color theme="1" tint="0.34998626667073579"/>
      <name val="Arial"/>
      <family val="2"/>
    </font>
    <font>
      <vertAlign val="superscript"/>
      <sz val="14"/>
      <color theme="1"/>
      <name val="Arial"/>
      <family val="2"/>
    </font>
    <font>
      <sz val="12"/>
      <color theme="1"/>
      <name val="Arial"/>
      <family val="2"/>
    </font>
    <font>
      <sz val="12"/>
      <name val="Arial"/>
      <family val="2"/>
    </font>
    <font>
      <vertAlign val="superscript"/>
      <sz val="14"/>
      <color theme="1" tint="0.34998626667073579"/>
      <name val="Arial"/>
      <family val="2"/>
    </font>
    <font>
      <sz val="12"/>
      <color theme="1"/>
      <name val="Aptos Narrow"/>
      <family val="2"/>
      <scheme val="minor"/>
    </font>
    <font>
      <b/>
      <sz val="16"/>
      <color theme="1" tint="0.34998626667073579"/>
      <name val="Arial"/>
      <family val="2"/>
    </font>
    <font>
      <b/>
      <vertAlign val="superscript"/>
      <sz val="16"/>
      <color theme="1" tint="0.34998626667073579"/>
      <name val="Arial"/>
      <family val="2"/>
    </font>
    <font>
      <sz val="11"/>
      <color theme="0"/>
      <name val="Arial"/>
      <family val="2"/>
    </font>
    <font>
      <sz val="11"/>
      <color theme="1" tint="0.14999847407452621"/>
      <name val="Arial"/>
      <family val="2"/>
    </font>
    <font>
      <vertAlign val="superscript"/>
      <sz val="11"/>
      <color theme="1" tint="0.14999847407452621"/>
      <name val="Arial"/>
      <family val="2"/>
    </font>
    <font>
      <sz val="11"/>
      <color theme="1" tint="0.14999847407452621"/>
      <name val="Aptos Narrow"/>
      <family val="2"/>
      <scheme val="minor"/>
    </font>
    <font>
      <sz val="11"/>
      <color theme="1" tint="0.34998626667073579"/>
      <name val="Aptos Narrow"/>
      <family val="2"/>
      <scheme val="minor"/>
    </font>
    <font>
      <sz val="14"/>
      <color theme="0"/>
      <name val="Aptos Narrow"/>
      <family val="2"/>
      <scheme val="minor"/>
    </font>
    <font>
      <sz val="10"/>
      <color theme="0"/>
      <name val="Arila"/>
    </font>
    <font>
      <sz val="10"/>
      <color rgb="FF4C4D4F"/>
      <name val="Aptos Narrow"/>
      <family val="2"/>
      <scheme val="minor"/>
    </font>
    <font>
      <sz val="10"/>
      <name val="Aptos Narrow"/>
      <family val="2"/>
      <scheme val="minor"/>
    </font>
    <font>
      <sz val="10"/>
      <color theme="0"/>
      <name val="Aptos Narrow"/>
      <family val="2"/>
      <scheme val="minor"/>
    </font>
    <font>
      <b/>
      <sz val="13"/>
      <color indexed="18"/>
      <name val="Aptos Narrow"/>
      <family val="2"/>
      <scheme val="minor"/>
    </font>
    <font>
      <b/>
      <sz val="14"/>
      <color rgb="FF0095D9"/>
      <name val="Aptos Narrow"/>
      <family val="2"/>
      <scheme val="minor"/>
    </font>
    <font>
      <sz val="12"/>
      <color theme="3" tint="-0.249977111117893"/>
      <name val="Aptos Narrow"/>
      <family val="2"/>
      <scheme val="minor"/>
    </font>
    <font>
      <sz val="9"/>
      <name val="ITC-GaramondCondensed"/>
    </font>
    <font>
      <b/>
      <sz val="12"/>
      <color theme="0" tint="-0.499984740745262"/>
      <name val="Aptos Narrow"/>
      <family val="2"/>
      <scheme val="minor"/>
    </font>
    <font>
      <b/>
      <sz val="12"/>
      <color rgb="FF4C4D4F"/>
      <name val="Aptos Narrow"/>
      <family val="2"/>
      <scheme val="minor"/>
    </font>
    <font>
      <b/>
      <sz val="11"/>
      <name val="Aptos Narrow"/>
      <family val="2"/>
      <scheme val="minor"/>
    </font>
    <font>
      <b/>
      <sz val="10"/>
      <color rgb="FF4C4D4F"/>
      <name val="Aptos Narrow"/>
      <family val="2"/>
      <scheme val="minor"/>
    </font>
    <font>
      <sz val="8"/>
      <color rgb="FF4C4D4F"/>
      <name val="Aptos Narrow"/>
      <family val="2"/>
      <scheme val="minor"/>
    </font>
    <font>
      <b/>
      <vertAlign val="superscript"/>
      <sz val="11"/>
      <color theme="0"/>
      <name val="Aptos Narrow"/>
      <family val="2"/>
      <scheme val="minor"/>
    </font>
    <font>
      <sz val="12"/>
      <name val="Aptos Narrow"/>
      <family val="2"/>
      <scheme val="minor"/>
    </font>
    <font>
      <sz val="10"/>
      <color rgb="FF4C4D4F"/>
      <name val="Arial"/>
      <family val="2"/>
    </font>
    <font>
      <sz val="9"/>
      <color rgb="FF4C4D4F"/>
      <name val="Arial"/>
      <family val="2"/>
    </font>
    <font>
      <vertAlign val="superscript"/>
      <sz val="11"/>
      <color theme="1"/>
      <name val="Arial"/>
      <family val="2"/>
    </font>
  </fonts>
  <fills count="8">
    <fill>
      <patternFill patternType="none"/>
    </fill>
    <fill>
      <patternFill patternType="gray125"/>
    </fill>
    <fill>
      <patternFill patternType="solid">
        <fgColor theme="0"/>
        <bgColor indexed="64"/>
      </patternFill>
    </fill>
    <fill>
      <patternFill patternType="solid">
        <fgColor rgb="FF0095D9"/>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EAEAEA"/>
        <bgColor indexed="64"/>
      </patternFill>
    </fill>
    <fill>
      <patternFill patternType="solid">
        <fgColor rgb="FFFFFF00"/>
        <bgColor indexed="64"/>
      </patternFill>
    </fill>
  </fills>
  <borders count="28">
    <border>
      <left/>
      <right/>
      <top/>
      <bottom/>
      <diagonal/>
    </border>
    <border>
      <left style="medium">
        <color indexed="22"/>
      </left>
      <right/>
      <top/>
      <bottom/>
      <diagonal/>
    </border>
    <border>
      <left/>
      <right/>
      <top style="hair">
        <color rgb="FF0095D9"/>
      </top>
      <bottom style="hair">
        <color rgb="FF0095D9"/>
      </bottom>
      <diagonal/>
    </border>
    <border>
      <left style="hair">
        <color rgb="FF0095D9"/>
      </left>
      <right/>
      <top style="hair">
        <color rgb="FF0095D9"/>
      </top>
      <bottom/>
      <diagonal/>
    </border>
    <border>
      <left/>
      <right/>
      <top style="hair">
        <color rgb="FF0095D9"/>
      </top>
      <bottom/>
      <diagonal/>
    </border>
    <border>
      <left/>
      <right style="hair">
        <color rgb="FF0095D9"/>
      </right>
      <top style="hair">
        <color rgb="FF0095D9"/>
      </top>
      <bottom/>
      <diagonal/>
    </border>
    <border>
      <left style="hair">
        <color rgb="FF0095D9"/>
      </left>
      <right/>
      <top/>
      <bottom/>
      <diagonal/>
    </border>
    <border>
      <left/>
      <right style="hair">
        <color rgb="FF0095D9"/>
      </right>
      <top/>
      <bottom/>
      <diagonal/>
    </border>
    <border>
      <left style="hair">
        <color rgb="FF0095D9"/>
      </left>
      <right/>
      <top/>
      <bottom style="hair">
        <color rgb="FF0095D9"/>
      </bottom>
      <diagonal/>
    </border>
    <border>
      <left/>
      <right/>
      <top/>
      <bottom style="hair">
        <color rgb="FF0095D9"/>
      </bottom>
      <diagonal/>
    </border>
    <border>
      <left/>
      <right style="hair">
        <color rgb="FF0095D9"/>
      </right>
      <top/>
      <bottom style="hair">
        <color rgb="FF0095D9"/>
      </bottom>
      <diagonal/>
    </border>
    <border>
      <left style="thin">
        <color rgb="FF0095D9"/>
      </left>
      <right style="thin">
        <color theme="0"/>
      </right>
      <top style="thin">
        <color rgb="FF0095D9"/>
      </top>
      <bottom style="thin">
        <color theme="0"/>
      </bottom>
      <diagonal/>
    </border>
    <border>
      <left style="thin">
        <color theme="0"/>
      </left>
      <right/>
      <top style="thin">
        <color rgb="FF0095D9"/>
      </top>
      <bottom style="thin">
        <color theme="0"/>
      </bottom>
      <diagonal/>
    </border>
    <border>
      <left/>
      <right/>
      <top style="thin">
        <color rgb="FF0095D9"/>
      </top>
      <bottom style="thin">
        <color theme="0"/>
      </bottom>
      <diagonal/>
    </border>
    <border>
      <left/>
      <right style="thin">
        <color theme="0"/>
      </right>
      <top style="thin">
        <color rgb="FF0095D9"/>
      </top>
      <bottom style="thin">
        <color theme="0"/>
      </bottom>
      <diagonal/>
    </border>
    <border>
      <left/>
      <right style="thin">
        <color rgb="FF0095D9"/>
      </right>
      <top style="thin">
        <color rgb="FF0095D9"/>
      </top>
      <bottom style="thin">
        <color theme="0"/>
      </bottom>
      <diagonal/>
    </border>
    <border>
      <left style="thin">
        <color rgb="FF0095D9"/>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rgb="FF0095D9"/>
      </right>
      <top style="thin">
        <color theme="0"/>
      </top>
      <bottom style="thin">
        <color theme="0"/>
      </bottom>
      <diagonal/>
    </border>
    <border>
      <left style="thin">
        <color rgb="FF0095D9"/>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rgb="FF0095D9"/>
      </right>
      <top style="thin">
        <color theme="0"/>
      </top>
      <bottom/>
      <diagonal/>
    </border>
    <border>
      <left style="thin">
        <color rgb="FF0095D9"/>
      </left>
      <right style="thin">
        <color rgb="FF0095D9"/>
      </right>
      <top/>
      <bottom/>
      <diagonal/>
    </border>
    <border>
      <left style="thin">
        <color rgb="FF0095D9"/>
      </left>
      <right style="thin">
        <color rgb="FF0095D9"/>
      </right>
      <top/>
      <bottom style="thin">
        <color rgb="FF0095D9"/>
      </bottom>
      <diagonal/>
    </border>
    <border>
      <left style="thin">
        <color theme="0"/>
      </left>
      <right style="thin">
        <color theme="0"/>
      </right>
      <top style="thin">
        <color theme="0"/>
      </top>
      <bottom style="thin">
        <color rgb="FF0095D9"/>
      </bottom>
      <diagonal/>
    </border>
    <border>
      <left style="thin">
        <color theme="0"/>
      </left>
      <right style="thin">
        <color rgb="FF0095D9"/>
      </right>
      <top style="thin">
        <color theme="0"/>
      </top>
      <bottom style="thin">
        <color rgb="FF0095D9"/>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0" fontId="15" fillId="0" borderId="0"/>
    <xf numFmtId="0" fontId="15" fillId="0" borderId="0"/>
    <xf numFmtId="164" fontId="15" fillId="0" borderId="0" applyFont="0" applyFill="0" applyBorder="0" applyAlignment="0" applyProtection="0"/>
    <xf numFmtId="39" fontId="50" fillId="0" borderId="0">
      <alignment vertical="center"/>
    </xf>
  </cellStyleXfs>
  <cellXfs count="229">
    <xf numFmtId="0" fontId="0" fillId="0" borderId="0" xfId="0"/>
    <xf numFmtId="0" fontId="4" fillId="2" borderId="0" xfId="0" applyFont="1" applyFill="1"/>
    <xf numFmtId="0" fontId="0" fillId="2" borderId="0" xfId="0" applyFill="1"/>
    <xf numFmtId="164" fontId="0" fillId="2" borderId="0" xfId="1" applyFont="1" applyFill="1"/>
    <xf numFmtId="0" fontId="8" fillId="2" borderId="0" xfId="0" applyFont="1" applyFill="1"/>
    <xf numFmtId="165" fontId="9" fillId="2" borderId="0" xfId="0" applyNumberFormat="1" applyFont="1" applyFill="1"/>
    <xf numFmtId="0" fontId="10" fillId="2" borderId="0" xfId="0" applyFont="1" applyFill="1"/>
    <xf numFmtId="0" fontId="11" fillId="2" borderId="0" xfId="0" applyFont="1" applyFill="1" applyAlignment="1">
      <alignment horizontal="right"/>
    </xf>
    <xf numFmtId="0" fontId="12" fillId="2" borderId="0" xfId="0" applyFont="1" applyFill="1" applyAlignment="1">
      <alignment horizontal="right" vertical="center"/>
    </xf>
    <xf numFmtId="165" fontId="13" fillId="2" borderId="0" xfId="0" applyNumberFormat="1" applyFont="1" applyFill="1" applyAlignment="1">
      <alignment horizontal="center"/>
    </xf>
    <xf numFmtId="166" fontId="14" fillId="2" borderId="0" xfId="1" applyNumberFormat="1" applyFont="1" applyFill="1" applyAlignment="1">
      <alignment horizontal="right"/>
    </xf>
    <xf numFmtId="0" fontId="15" fillId="2" borderId="1" xfId="0" applyFont="1" applyFill="1" applyBorder="1"/>
    <xf numFmtId="0" fontId="16" fillId="2" borderId="0" xfId="0" applyFont="1" applyFill="1" applyAlignment="1">
      <alignment horizontal="left" vertical="center"/>
    </xf>
    <xf numFmtId="49" fontId="17" fillId="2" borderId="0" xfId="0" applyNumberFormat="1" applyFont="1" applyFill="1" applyAlignment="1">
      <alignment horizontal="right" vertical="center"/>
    </xf>
    <xf numFmtId="3" fontId="13" fillId="2" borderId="0" xfId="0" applyNumberFormat="1" applyFont="1" applyFill="1" applyAlignment="1">
      <alignment horizontal="center"/>
    </xf>
    <xf numFmtId="164" fontId="14" fillId="2" borderId="0" xfId="1" applyFont="1" applyFill="1"/>
    <xf numFmtId="17" fontId="18" fillId="2" borderId="0" xfId="0" quotePrefix="1" applyNumberFormat="1" applyFont="1" applyFill="1" applyAlignment="1">
      <alignment horizontal="right" vertical="center" indent="1"/>
    </xf>
    <xf numFmtId="0" fontId="15" fillId="2" borderId="0" xfId="0" applyFont="1" applyFill="1"/>
    <xf numFmtId="0" fontId="19" fillId="4" borderId="0" xfId="0" applyFont="1" applyFill="1" applyAlignment="1">
      <alignment vertical="center"/>
    </xf>
    <xf numFmtId="0" fontId="20" fillId="4" borderId="0" xfId="0" applyFont="1" applyFill="1" applyAlignment="1">
      <alignment horizontal="right"/>
    </xf>
    <xf numFmtId="166" fontId="14" fillId="2" borderId="0" xfId="0" applyNumberFormat="1" applyFont="1" applyFill="1" applyAlignment="1">
      <alignment wrapText="1"/>
    </xf>
    <xf numFmtId="0" fontId="21" fillId="2" borderId="0" xfId="0" applyFont="1" applyFill="1" applyAlignment="1">
      <alignment horizontal="center" vertical="center" wrapText="1"/>
    </xf>
    <xf numFmtId="0" fontId="22" fillId="2" borderId="0" xfId="0" applyFont="1" applyFill="1" applyAlignment="1">
      <alignment horizontal="center" vertical="center" wrapText="1"/>
    </xf>
    <xf numFmtId="0" fontId="23" fillId="3" borderId="0" xfId="3" applyFont="1" applyFill="1" applyAlignment="1">
      <alignment vertical="center"/>
    </xf>
    <xf numFmtId="167" fontId="25" fillId="3" borderId="0" xfId="1" applyNumberFormat="1" applyFont="1" applyFill="1" applyBorder="1" applyAlignment="1">
      <alignment horizontal="right" vertical="center"/>
    </xf>
    <xf numFmtId="168" fontId="0" fillId="2" borderId="0" xfId="0" applyNumberFormat="1" applyFill="1"/>
    <xf numFmtId="166" fontId="14" fillId="2" borderId="0" xfId="0" applyNumberFormat="1" applyFont="1" applyFill="1"/>
    <xf numFmtId="167" fontId="14" fillId="2" borderId="0" xfId="0" applyNumberFormat="1" applyFont="1" applyFill="1" applyAlignment="1">
      <alignment horizontal="right" vertical="center"/>
    </xf>
    <xf numFmtId="0" fontId="3" fillId="2" borderId="0" xfId="0" applyFont="1" applyFill="1"/>
    <xf numFmtId="169" fontId="0" fillId="2" borderId="0" xfId="0" applyNumberFormat="1" applyFill="1"/>
    <xf numFmtId="0" fontId="26" fillId="2" borderId="2" xfId="3" applyFont="1" applyFill="1" applyBorder="1" applyAlignment="1">
      <alignment vertical="center"/>
    </xf>
    <xf numFmtId="167" fontId="28" fillId="2" borderId="2" xfId="0" applyNumberFormat="1" applyFont="1" applyFill="1" applyBorder="1" applyAlignment="1">
      <alignment horizontal="right" vertical="center"/>
    </xf>
    <xf numFmtId="0" fontId="19" fillId="2" borderId="0" xfId="0" applyFont="1" applyFill="1" applyAlignment="1">
      <alignment vertical="center"/>
    </xf>
    <xf numFmtId="167" fontId="20" fillId="2" borderId="0" xfId="0" applyNumberFormat="1" applyFont="1" applyFill="1" applyAlignment="1">
      <alignment horizontal="right" vertical="center"/>
    </xf>
    <xf numFmtId="0" fontId="29" fillId="2" borderId="0" xfId="0" applyFont="1" applyFill="1" applyAlignment="1">
      <alignment vertical="center"/>
    </xf>
    <xf numFmtId="167" fontId="20" fillId="2" borderId="0" xfId="1" applyNumberFormat="1" applyFont="1" applyFill="1" applyBorder="1" applyAlignment="1">
      <alignment horizontal="right" vertical="center"/>
    </xf>
    <xf numFmtId="167" fontId="0" fillId="2" borderId="0" xfId="0" applyNumberFormat="1" applyFill="1"/>
    <xf numFmtId="10" fontId="14" fillId="2" borderId="0" xfId="1" applyNumberFormat="1" applyFont="1" applyFill="1"/>
    <xf numFmtId="0" fontId="29" fillId="2" borderId="0" xfId="0" applyFont="1" applyFill="1" applyAlignment="1">
      <alignment horizontal="left" vertical="center" indent="2"/>
    </xf>
    <xf numFmtId="167" fontId="14" fillId="2" borderId="0" xfId="1" applyNumberFormat="1" applyFont="1" applyFill="1"/>
    <xf numFmtId="10" fontId="0" fillId="2" borderId="0" xfId="0" applyNumberFormat="1" applyFill="1"/>
    <xf numFmtId="0" fontId="20" fillId="2" borderId="0" xfId="0" applyFont="1" applyFill="1" applyAlignment="1">
      <alignment vertical="center"/>
    </xf>
    <xf numFmtId="0" fontId="26" fillId="2" borderId="0" xfId="3" applyFont="1" applyFill="1" applyAlignment="1">
      <alignment vertical="center"/>
    </xf>
    <xf numFmtId="0" fontId="29" fillId="2" borderId="0" xfId="0" applyFont="1" applyFill="1" applyAlignment="1">
      <alignment horizontal="left" vertical="center"/>
    </xf>
    <xf numFmtId="4" fontId="0" fillId="2" borderId="0" xfId="0" applyNumberFormat="1" applyFill="1"/>
    <xf numFmtId="167" fontId="28" fillId="2" borderId="0" xfId="0" applyNumberFormat="1" applyFont="1" applyFill="1" applyAlignment="1">
      <alignment horizontal="right" vertical="center"/>
    </xf>
    <xf numFmtId="167" fontId="28" fillId="2" borderId="0" xfId="3" applyNumberFormat="1" applyFont="1" applyFill="1" applyAlignment="1">
      <alignment horizontal="right" vertical="center"/>
    </xf>
    <xf numFmtId="164" fontId="0" fillId="2" borderId="0" xfId="0" applyNumberFormat="1" applyFill="1"/>
    <xf numFmtId="2" fontId="0" fillId="2" borderId="0" xfId="0" applyNumberFormat="1" applyFill="1"/>
    <xf numFmtId="0" fontId="31" fillId="2" borderId="0" xfId="0" applyFont="1" applyFill="1" applyAlignment="1">
      <alignment vertical="center"/>
    </xf>
    <xf numFmtId="167" fontId="32" fillId="2" borderId="0" xfId="0" applyNumberFormat="1" applyFont="1" applyFill="1" applyAlignment="1">
      <alignment horizontal="right" vertical="center"/>
    </xf>
    <xf numFmtId="0" fontId="31" fillId="4" borderId="0" xfId="0" applyFont="1" applyFill="1" applyAlignment="1">
      <alignment vertical="center"/>
    </xf>
    <xf numFmtId="167" fontId="32" fillId="4" borderId="0" xfId="0" applyNumberFormat="1" applyFont="1" applyFill="1" applyAlignment="1">
      <alignment horizontal="right" vertical="center"/>
    </xf>
    <xf numFmtId="0" fontId="4" fillId="2" borderId="0" xfId="0" applyFont="1" applyFill="1" applyAlignment="1">
      <alignment vertical="center"/>
    </xf>
    <xf numFmtId="0" fontId="0" fillId="2" borderId="0" xfId="0" applyFill="1" applyAlignment="1">
      <alignment vertical="center"/>
    </xf>
    <xf numFmtId="0" fontId="29" fillId="2" borderId="0" xfId="0" applyFont="1" applyFill="1" applyAlignment="1">
      <alignment horizontal="left"/>
    </xf>
    <xf numFmtId="167" fontId="32" fillId="2" borderId="0" xfId="1" applyNumberFormat="1" applyFont="1" applyFill="1" applyBorder="1" applyAlignment="1">
      <alignment horizontal="right" vertical="center"/>
    </xf>
    <xf numFmtId="164" fontId="0" fillId="2" borderId="0" xfId="1" applyFont="1" applyFill="1" applyAlignment="1">
      <alignment vertical="center"/>
    </xf>
    <xf numFmtId="0" fontId="29" fillId="2" borderId="0" xfId="0" applyFont="1" applyFill="1"/>
    <xf numFmtId="0" fontId="34" fillId="2" borderId="0" xfId="0" applyFont="1" applyFill="1" applyAlignment="1">
      <alignment vertical="center"/>
    </xf>
    <xf numFmtId="0" fontId="35" fillId="5" borderId="0" xfId="3" applyFont="1" applyFill="1" applyAlignment="1">
      <alignment vertical="center"/>
    </xf>
    <xf numFmtId="167" fontId="28" fillId="5" borderId="0" xfId="3" applyNumberFormat="1" applyFont="1" applyFill="1" applyAlignment="1">
      <alignment horizontal="right" vertical="center"/>
    </xf>
    <xf numFmtId="166" fontId="32" fillId="2" borderId="0" xfId="1" applyNumberFormat="1" applyFont="1" applyFill="1" applyBorder="1" applyAlignment="1">
      <alignment horizontal="center"/>
    </xf>
    <xf numFmtId="0" fontId="22" fillId="2" borderId="0" xfId="0" applyFont="1" applyFill="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10" fontId="0" fillId="2" borderId="0" xfId="2" applyNumberFormat="1" applyFont="1" applyFill="1" applyBorder="1"/>
    <xf numFmtId="10" fontId="3" fillId="2" borderId="0" xfId="2" applyNumberFormat="1" applyFont="1" applyFill="1" applyBorder="1"/>
    <xf numFmtId="0" fontId="14" fillId="2" borderId="6" xfId="0" applyFont="1" applyFill="1" applyBorder="1"/>
    <xf numFmtId="0" fontId="37" fillId="2" borderId="0" xfId="0" applyFont="1" applyFill="1"/>
    <xf numFmtId="0" fontId="14" fillId="2" borderId="0" xfId="0" applyFont="1" applyFill="1"/>
    <xf numFmtId="0" fontId="14" fillId="2" borderId="7" xfId="0" applyFont="1" applyFill="1" applyBorder="1"/>
    <xf numFmtId="0" fontId="0" fillId="2" borderId="8" xfId="0" applyFill="1" applyBorder="1"/>
    <xf numFmtId="0" fontId="0" fillId="2" borderId="9" xfId="0" applyFill="1" applyBorder="1"/>
    <xf numFmtId="0" fontId="0" fillId="2" borderId="10" xfId="0" applyFill="1" applyBorder="1"/>
    <xf numFmtId="0" fontId="38" fillId="2" borderId="0" xfId="0" applyFont="1" applyFill="1" applyAlignment="1">
      <alignment horizontal="left" vertical="top"/>
    </xf>
    <xf numFmtId="0" fontId="38" fillId="2" borderId="0" xfId="0" applyFont="1" applyFill="1" applyAlignment="1">
      <alignment horizontal="left" vertical="top" wrapText="1"/>
    </xf>
    <xf numFmtId="0" fontId="40" fillId="2" borderId="0" xfId="0" applyFont="1" applyFill="1"/>
    <xf numFmtId="0" fontId="40" fillId="2" borderId="0" xfId="0" applyFont="1" applyFill="1" applyAlignment="1">
      <alignment vertical="top"/>
    </xf>
    <xf numFmtId="17" fontId="18" fillId="2" borderId="0" xfId="0" quotePrefix="1" applyNumberFormat="1" applyFont="1" applyFill="1" applyAlignment="1">
      <alignment horizontal="right" vertical="center"/>
    </xf>
    <xf numFmtId="166" fontId="0" fillId="2" borderId="0" xfId="0" applyNumberFormat="1" applyFill="1"/>
    <xf numFmtId="166" fontId="25" fillId="3" borderId="0" xfId="1" applyNumberFormat="1" applyFont="1" applyFill="1" applyBorder="1" applyAlignment="1">
      <alignment horizontal="right" vertical="center"/>
    </xf>
    <xf numFmtId="166" fontId="14" fillId="2" borderId="0" xfId="1" applyNumberFormat="1" applyFont="1" applyFill="1"/>
    <xf numFmtId="0" fontId="14" fillId="2" borderId="0" xfId="0" applyFont="1" applyFill="1" applyAlignment="1">
      <alignment horizontal="right"/>
    </xf>
    <xf numFmtId="166" fontId="28" fillId="2" borderId="2" xfId="0" applyNumberFormat="1" applyFont="1" applyFill="1" applyBorder="1" applyAlignment="1">
      <alignment horizontal="right"/>
    </xf>
    <xf numFmtId="0" fontId="20" fillId="2" borderId="0" xfId="0" applyFont="1" applyFill="1" applyAlignment="1">
      <alignment horizontal="right"/>
    </xf>
    <xf numFmtId="166" fontId="0" fillId="2" borderId="0" xfId="1" applyNumberFormat="1" applyFont="1" applyFill="1"/>
    <xf numFmtId="166" fontId="20" fillId="2" borderId="0" xfId="1" applyNumberFormat="1" applyFont="1" applyFill="1" applyAlignment="1">
      <alignment horizontal="right"/>
    </xf>
    <xf numFmtId="166" fontId="20" fillId="2" borderId="0" xfId="1" applyNumberFormat="1" applyFont="1" applyFill="1" applyBorder="1" applyAlignment="1">
      <alignment horizontal="right"/>
    </xf>
    <xf numFmtId="0" fontId="29" fillId="2" borderId="2" xfId="0" applyFont="1" applyFill="1" applyBorder="1" applyAlignment="1">
      <alignment vertical="center"/>
    </xf>
    <xf numFmtId="166" fontId="20" fillId="2" borderId="2" xfId="1" applyNumberFormat="1" applyFont="1" applyFill="1" applyBorder="1" applyAlignment="1">
      <alignment horizontal="right"/>
    </xf>
    <xf numFmtId="0" fontId="41" fillId="2" borderId="0" xfId="0" applyFont="1" applyFill="1"/>
    <xf numFmtId="164" fontId="14" fillId="2" borderId="0" xfId="1" applyFont="1" applyFill="1" applyBorder="1"/>
    <xf numFmtId="166" fontId="14" fillId="2" borderId="0" xfId="1" applyNumberFormat="1" applyFont="1" applyFill="1" applyBorder="1"/>
    <xf numFmtId="170" fontId="28" fillId="2" borderId="2" xfId="0" applyNumberFormat="1" applyFont="1" applyFill="1" applyBorder="1" applyAlignment="1">
      <alignment horizontal="right"/>
    </xf>
    <xf numFmtId="170" fontId="0" fillId="2" borderId="0" xfId="0" applyNumberFormat="1" applyFill="1"/>
    <xf numFmtId="170" fontId="20" fillId="2" borderId="0" xfId="0" applyNumberFormat="1" applyFont="1" applyFill="1" applyAlignment="1">
      <alignment horizontal="right"/>
    </xf>
    <xf numFmtId="170" fontId="20" fillId="2" borderId="0" xfId="1" applyNumberFormat="1" applyFont="1" applyFill="1" applyBorder="1" applyAlignment="1">
      <alignment horizontal="right"/>
    </xf>
    <xf numFmtId="167" fontId="20" fillId="2" borderId="0" xfId="1" applyNumberFormat="1" applyFont="1" applyFill="1" applyBorder="1" applyAlignment="1">
      <alignment horizontal="right"/>
    </xf>
    <xf numFmtId="0" fontId="14" fillId="2" borderId="0" xfId="0" applyFont="1" applyFill="1" applyAlignment="1">
      <alignment horizontal="center"/>
    </xf>
    <xf numFmtId="166" fontId="28" fillId="2" borderId="0" xfId="0" applyNumberFormat="1" applyFont="1" applyFill="1" applyAlignment="1">
      <alignment horizontal="right"/>
    </xf>
    <xf numFmtId="166" fontId="20" fillId="2" borderId="0" xfId="0" applyNumberFormat="1" applyFont="1" applyFill="1" applyAlignment="1">
      <alignment horizontal="right"/>
    </xf>
    <xf numFmtId="166" fontId="0" fillId="2" borderId="0" xfId="1" applyNumberFormat="1" applyFont="1" applyFill="1" applyBorder="1"/>
    <xf numFmtId="166" fontId="28" fillId="5" borderId="0" xfId="3" applyNumberFormat="1" applyFont="1" applyFill="1" applyAlignment="1">
      <alignment horizontal="right"/>
    </xf>
    <xf numFmtId="3" fontId="28" fillId="2" borderId="0" xfId="0" applyNumberFormat="1" applyFont="1" applyFill="1" applyAlignment="1">
      <alignment horizontal="right"/>
    </xf>
    <xf numFmtId="3" fontId="28" fillId="2" borderId="0" xfId="3" applyNumberFormat="1" applyFont="1" applyFill="1" applyAlignment="1">
      <alignment horizontal="right"/>
    </xf>
    <xf numFmtId="0" fontId="4" fillId="2" borderId="0" xfId="0" applyFont="1" applyFill="1" applyAlignment="1">
      <alignment horizontal="left"/>
    </xf>
    <xf numFmtId="0" fontId="23" fillId="2" borderId="0" xfId="3" applyFont="1" applyFill="1" applyAlignment="1">
      <alignment vertical="center"/>
    </xf>
    <xf numFmtId="166" fontId="25" fillId="2" borderId="0" xfId="1" applyNumberFormat="1" applyFont="1" applyFill="1" applyBorder="1" applyAlignment="1">
      <alignment horizontal="right" vertical="center"/>
    </xf>
    <xf numFmtId="0" fontId="42" fillId="0" borderId="0" xfId="4" applyFont="1" applyAlignment="1">
      <alignment horizontal="center" vertical="center"/>
    </xf>
    <xf numFmtId="0" fontId="43" fillId="0" borderId="0" xfId="4" applyFont="1"/>
    <xf numFmtId="0" fontId="44" fillId="2" borderId="0" xfId="4" applyFont="1" applyFill="1"/>
    <xf numFmtId="0" fontId="45" fillId="2" borderId="0" xfId="4" applyFont="1" applyFill="1"/>
    <xf numFmtId="0" fontId="46" fillId="2" borderId="0" xfId="4" applyFont="1" applyFill="1"/>
    <xf numFmtId="0" fontId="43" fillId="2" borderId="0" xfId="4" applyFont="1" applyFill="1"/>
    <xf numFmtId="0" fontId="47" fillId="2" borderId="0" xfId="4" applyFont="1" applyFill="1" applyAlignment="1">
      <alignment horizontal="centerContinuous"/>
    </xf>
    <xf numFmtId="165" fontId="45" fillId="2" borderId="0" xfId="4" applyNumberFormat="1" applyFont="1" applyFill="1"/>
    <xf numFmtId="0" fontId="48" fillId="2" borderId="0" xfId="4" quotePrefix="1" applyFont="1" applyFill="1" applyAlignment="1">
      <alignment vertical="center"/>
    </xf>
    <xf numFmtId="0" fontId="47" fillId="2" borderId="0" xfId="4" quotePrefix="1" applyFont="1" applyFill="1" applyAlignment="1">
      <alignment horizontal="centerContinuous"/>
    </xf>
    <xf numFmtId="171" fontId="49" fillId="0" borderId="0" xfId="5" applyNumberFormat="1" applyFont="1" applyFill="1" applyAlignment="1">
      <alignment horizontal="right" vertical="center" wrapText="1"/>
    </xf>
    <xf numFmtId="0" fontId="45" fillId="2" borderId="0" xfId="4" quotePrefix="1" applyFont="1" applyFill="1" applyAlignment="1">
      <alignment vertical="center"/>
    </xf>
    <xf numFmtId="39" fontId="51" fillId="2" borderId="0" xfId="6" applyFont="1" applyFill="1" applyAlignment="1">
      <alignment horizontal="left" vertical="center"/>
    </xf>
    <xf numFmtId="171" fontId="49" fillId="2" borderId="0" xfId="5" applyNumberFormat="1" applyFont="1" applyFill="1" applyAlignment="1">
      <alignment horizontal="right" vertical="center" wrapText="1"/>
    </xf>
    <xf numFmtId="17" fontId="52" fillId="2" borderId="0" xfId="5" quotePrefix="1" applyNumberFormat="1" applyFont="1" applyFill="1" applyAlignment="1">
      <alignment horizontal="right" vertical="center"/>
    </xf>
    <xf numFmtId="164" fontId="2" fillId="3" borderId="22" xfId="5" applyFont="1" applyFill="1" applyBorder="1" applyAlignment="1">
      <alignment horizontal="center" vertical="center" wrapText="1"/>
    </xf>
    <xf numFmtId="164" fontId="2" fillId="3" borderId="23" xfId="5" applyFont="1" applyFill="1" applyBorder="1" applyAlignment="1">
      <alignment horizontal="center" vertical="center" wrapText="1"/>
    </xf>
    <xf numFmtId="17" fontId="54" fillId="0" borderId="24" xfId="4" quotePrefix="1" applyNumberFormat="1" applyFont="1" applyBorder="1" applyAlignment="1">
      <alignment horizontal="center" vertical="center"/>
    </xf>
    <xf numFmtId="164" fontId="44" fillId="0" borderId="24" xfId="5" applyFont="1" applyBorder="1" applyAlignment="1">
      <alignment horizontal="center" vertical="center"/>
    </xf>
    <xf numFmtId="164" fontId="54" fillId="6" borderId="24" xfId="5" quotePrefix="1" applyFont="1" applyFill="1" applyBorder="1" applyAlignment="1">
      <alignment horizontal="center" vertical="center"/>
    </xf>
    <xf numFmtId="164" fontId="44" fillId="6" borderId="24" xfId="5" applyFont="1" applyFill="1" applyBorder="1" applyAlignment="1">
      <alignment horizontal="center" vertical="center"/>
    </xf>
    <xf numFmtId="164" fontId="44" fillId="6" borderId="24" xfId="5" applyFont="1" applyFill="1" applyBorder="1" applyAlignment="1">
      <alignment horizontal="right" vertical="center"/>
    </xf>
    <xf numFmtId="164" fontId="54" fillId="0" borderId="24" xfId="5" quotePrefix="1" applyFont="1" applyFill="1" applyBorder="1" applyAlignment="1">
      <alignment horizontal="center" vertical="center"/>
    </xf>
    <xf numFmtId="164" fontId="44" fillId="0" borderId="24" xfId="5" applyFont="1" applyFill="1" applyBorder="1" applyAlignment="1">
      <alignment horizontal="center" vertical="center"/>
    </xf>
    <xf numFmtId="17" fontId="54" fillId="6" borderId="25" xfId="4" quotePrefix="1" applyNumberFormat="1" applyFont="1" applyFill="1" applyBorder="1" applyAlignment="1">
      <alignment horizontal="center" vertical="center"/>
    </xf>
    <xf numFmtId="164" fontId="44" fillId="6" borderId="25" xfId="5" applyFont="1" applyFill="1" applyBorder="1" applyAlignment="1">
      <alignment horizontal="center" vertical="center"/>
    </xf>
    <xf numFmtId="0" fontId="46" fillId="0" borderId="0" xfId="4" applyFont="1"/>
    <xf numFmtId="17" fontId="54" fillId="2" borderId="0" xfId="4" quotePrefix="1" applyNumberFormat="1" applyFont="1" applyFill="1" applyAlignment="1">
      <alignment horizontal="center" vertical="center"/>
    </xf>
    <xf numFmtId="164" fontId="44" fillId="2" borderId="0" xfId="5" applyFont="1" applyFill="1" applyBorder="1" applyAlignment="1">
      <alignment horizontal="center" vertical="center"/>
    </xf>
    <xf numFmtId="0" fontId="55" fillId="0" borderId="0" xfId="4" applyFont="1" applyAlignment="1">
      <alignment vertical="center"/>
    </xf>
    <xf numFmtId="164" fontId="32" fillId="0" borderId="0" xfId="4" applyNumberFormat="1" applyFont="1" applyAlignment="1">
      <alignment vertical="center"/>
    </xf>
    <xf numFmtId="0" fontId="32" fillId="0" borderId="0" xfId="4" applyFont="1" applyAlignment="1">
      <alignment vertical="center"/>
    </xf>
    <xf numFmtId="39" fontId="51" fillId="0" borderId="0" xfId="6" applyFont="1" applyAlignment="1">
      <alignment horizontal="left" vertical="center"/>
    </xf>
    <xf numFmtId="2" fontId="48" fillId="0" borderId="0" xfId="4" quotePrefix="1" applyNumberFormat="1" applyFont="1" applyAlignment="1">
      <alignment vertical="center"/>
    </xf>
    <xf numFmtId="2" fontId="52" fillId="2" borderId="0" xfId="5" quotePrefix="1" applyNumberFormat="1" applyFont="1" applyFill="1" applyAlignment="1">
      <alignment horizontal="right" vertical="center"/>
    </xf>
    <xf numFmtId="0" fontId="45" fillId="0" borderId="0" xfId="4" applyFont="1" applyAlignment="1">
      <alignment vertical="center"/>
    </xf>
    <xf numFmtId="0" fontId="15" fillId="0" borderId="0" xfId="4" applyAlignment="1">
      <alignment vertical="center"/>
    </xf>
    <xf numFmtId="164" fontId="2" fillId="3" borderId="26" xfId="5" applyFont="1" applyFill="1" applyBorder="1" applyAlignment="1">
      <alignment horizontal="center" vertical="center" wrapText="1"/>
    </xf>
    <xf numFmtId="164" fontId="2" fillId="3" borderId="27" xfId="5" applyFont="1" applyFill="1" applyBorder="1" applyAlignment="1">
      <alignment horizontal="center" vertical="center" wrapText="1"/>
    </xf>
    <xf numFmtId="0" fontId="57" fillId="0" borderId="0" xfId="4" applyFont="1" applyAlignment="1">
      <alignment vertical="center"/>
    </xf>
    <xf numFmtId="17" fontId="54" fillId="6" borderId="24" xfId="4" quotePrefix="1" applyNumberFormat="1" applyFont="1" applyFill="1" applyBorder="1" applyAlignment="1">
      <alignment horizontal="center" vertical="center"/>
    </xf>
    <xf numFmtId="17" fontId="54" fillId="0" borderId="25" xfId="4" quotePrefix="1" applyNumberFormat="1" applyFont="1" applyBorder="1" applyAlignment="1">
      <alignment horizontal="center" vertical="center"/>
    </xf>
    <xf numFmtId="164" fontId="44" fillId="0" borderId="25" xfId="5" applyFont="1" applyBorder="1" applyAlignment="1">
      <alignment horizontal="center" vertical="center"/>
    </xf>
    <xf numFmtId="0" fontId="58" fillId="0" borderId="0" xfId="4" applyFont="1" applyAlignment="1">
      <alignment vertical="center"/>
    </xf>
    <xf numFmtId="164" fontId="58" fillId="0" borderId="0" xfId="4" applyNumberFormat="1" applyFont="1" applyAlignment="1">
      <alignment vertical="center"/>
    </xf>
    <xf numFmtId="0" fontId="55" fillId="0" borderId="0" xfId="3" applyFont="1" applyAlignment="1">
      <alignment vertical="center"/>
    </xf>
    <xf numFmtId="0" fontId="59" fillId="0" borderId="0" xfId="4" applyFont="1" applyAlignment="1">
      <alignment vertical="center"/>
    </xf>
    <xf numFmtId="0" fontId="4" fillId="2" borderId="0" xfId="0" applyFont="1" applyFill="1" applyAlignment="1">
      <alignment horizontal="center"/>
    </xf>
    <xf numFmtId="164" fontId="4" fillId="2" borderId="0" xfId="1" applyFont="1" applyFill="1"/>
    <xf numFmtId="10" fontId="4" fillId="2" borderId="0" xfId="2" applyNumberFormat="1" applyFont="1" applyFill="1"/>
    <xf numFmtId="166" fontId="4" fillId="2" borderId="0" xfId="1" applyNumberFormat="1" applyFont="1" applyFill="1"/>
    <xf numFmtId="164" fontId="4" fillId="2" borderId="0" xfId="0" applyNumberFormat="1" applyFont="1" applyFill="1"/>
    <xf numFmtId="166" fontId="4" fillId="2" borderId="0" xfId="0" applyNumberFormat="1" applyFont="1" applyFill="1"/>
    <xf numFmtId="164" fontId="4" fillId="7" borderId="0" xfId="1" applyFont="1" applyFill="1"/>
    <xf numFmtId="166" fontId="4" fillId="7" borderId="0" xfId="1" applyNumberFormat="1" applyFont="1" applyFill="1"/>
    <xf numFmtId="0" fontId="60" fillId="2" borderId="0" xfId="0" applyFont="1" applyFill="1"/>
    <xf numFmtId="0" fontId="4" fillId="0" borderId="0" xfId="0" applyFont="1"/>
    <xf numFmtId="0" fontId="8" fillId="0" borderId="0" xfId="0" applyFont="1"/>
    <xf numFmtId="165" fontId="9" fillId="0" borderId="0" xfId="0" applyNumberFormat="1" applyFont="1"/>
    <xf numFmtId="164" fontId="0" fillId="0" borderId="0" xfId="1" applyFont="1" applyFill="1" applyBorder="1"/>
    <xf numFmtId="0" fontId="10" fillId="0" borderId="0" xfId="0" applyFont="1"/>
    <xf numFmtId="0" fontId="11" fillId="0" borderId="0" xfId="0" applyFont="1" applyAlignment="1">
      <alignment horizontal="right"/>
    </xf>
    <xf numFmtId="0" fontId="12" fillId="0" borderId="0" xfId="0" applyFont="1" applyAlignment="1">
      <alignment horizontal="right" vertical="center"/>
    </xf>
    <xf numFmtId="165" fontId="13" fillId="0" borderId="0" xfId="0" applyNumberFormat="1" applyFont="1" applyAlignment="1">
      <alignment horizontal="center"/>
    </xf>
    <xf numFmtId="166" fontId="14" fillId="0" borderId="0" xfId="1" applyNumberFormat="1" applyFont="1" applyFill="1" applyBorder="1" applyAlignment="1">
      <alignment horizontal="right"/>
    </xf>
    <xf numFmtId="0" fontId="15" fillId="0" borderId="0" xfId="0" applyFont="1"/>
    <xf numFmtId="0" fontId="16" fillId="0" borderId="0" xfId="0" applyFont="1" applyAlignment="1">
      <alignment horizontal="left" vertical="center"/>
    </xf>
    <xf numFmtId="49" fontId="17" fillId="0" borderId="0" xfId="0" applyNumberFormat="1" applyFont="1" applyAlignment="1">
      <alignment horizontal="right" vertical="center"/>
    </xf>
    <xf numFmtId="3" fontId="13" fillId="0" borderId="0" xfId="0" applyNumberFormat="1" applyFont="1" applyAlignment="1">
      <alignment horizontal="center"/>
    </xf>
    <xf numFmtId="164" fontId="14" fillId="0" borderId="0" xfId="1" applyFont="1" applyFill="1" applyBorder="1"/>
    <xf numFmtId="17" fontId="18" fillId="0" borderId="0" xfId="0" quotePrefix="1" applyNumberFormat="1" applyFont="1" applyAlignment="1">
      <alignment horizontal="right" vertical="center"/>
    </xf>
    <xf numFmtId="0" fontId="19" fillId="0" borderId="0" xfId="0" applyFont="1" applyAlignment="1">
      <alignment vertical="center"/>
    </xf>
    <xf numFmtId="0" fontId="20" fillId="0" borderId="0" xfId="0" applyFont="1" applyAlignment="1">
      <alignment horizontal="right"/>
    </xf>
    <xf numFmtId="166" fontId="14" fillId="0" borderId="0" xfId="0" applyNumberFormat="1" applyFont="1" applyAlignment="1">
      <alignment wrapText="1"/>
    </xf>
    <xf numFmtId="0" fontId="21" fillId="0" borderId="0" xfId="0" applyFont="1" applyAlignment="1">
      <alignment horizontal="center" vertical="center" wrapText="1"/>
    </xf>
    <xf numFmtId="0" fontId="22" fillId="0" borderId="0" xfId="0" applyFont="1" applyAlignment="1">
      <alignment horizontal="center" vertical="center" wrapText="1"/>
    </xf>
    <xf numFmtId="166" fontId="0" fillId="0" borderId="0" xfId="0" applyNumberFormat="1"/>
    <xf numFmtId="0" fontId="23" fillId="0" borderId="0" xfId="3" applyFont="1" applyAlignment="1">
      <alignment vertical="center"/>
    </xf>
    <xf numFmtId="166" fontId="25" fillId="0" borderId="0" xfId="1" applyNumberFormat="1" applyFont="1" applyFill="1" applyBorder="1" applyAlignment="1">
      <alignment horizontal="right" vertical="center"/>
    </xf>
    <xf numFmtId="166" fontId="14" fillId="0" borderId="0" xfId="1" applyNumberFormat="1" applyFont="1" applyFill="1" applyBorder="1"/>
    <xf numFmtId="166" fontId="14" fillId="0" borderId="0" xfId="0" applyNumberFormat="1" applyFont="1"/>
    <xf numFmtId="0" fontId="14" fillId="0" borderId="0" xfId="0" applyFont="1" applyAlignment="1">
      <alignment horizontal="right"/>
    </xf>
    <xf numFmtId="0" fontId="3" fillId="0" borderId="0" xfId="0" applyFont="1"/>
    <xf numFmtId="0" fontId="26" fillId="0" borderId="0" xfId="3" applyFont="1" applyAlignment="1">
      <alignment vertical="center"/>
    </xf>
    <xf numFmtId="166" fontId="28" fillId="0" borderId="0" xfId="0" applyNumberFormat="1" applyFont="1" applyAlignment="1">
      <alignment horizontal="right"/>
    </xf>
    <xf numFmtId="166" fontId="0" fillId="0" borderId="0" xfId="1" applyNumberFormat="1" applyFont="1" applyFill="1" applyBorder="1"/>
    <xf numFmtId="0" fontId="29" fillId="0" borderId="0" xfId="0" applyFont="1" applyAlignment="1">
      <alignment vertical="center"/>
    </xf>
    <xf numFmtId="166" fontId="20" fillId="0" borderId="0" xfId="1" applyNumberFormat="1" applyFont="1" applyFill="1" applyBorder="1" applyAlignment="1">
      <alignment horizontal="right"/>
    </xf>
    <xf numFmtId="0" fontId="29" fillId="0" borderId="0" xfId="0" applyFont="1" applyAlignment="1">
      <alignment horizontal="left" vertical="center" indent="2"/>
    </xf>
    <xf numFmtId="0" fontId="14" fillId="0" borderId="0" xfId="0" applyFont="1"/>
    <xf numFmtId="0" fontId="41" fillId="0" borderId="0" xfId="0" applyFont="1"/>
    <xf numFmtId="170" fontId="28" fillId="0" borderId="0" xfId="0" applyNumberFormat="1" applyFont="1" applyAlignment="1">
      <alignment horizontal="right"/>
    </xf>
    <xf numFmtId="170" fontId="0" fillId="0" borderId="0" xfId="0" applyNumberFormat="1"/>
    <xf numFmtId="170" fontId="20" fillId="0" borderId="0" xfId="0" applyNumberFormat="1" applyFont="1" applyAlignment="1">
      <alignment horizontal="right"/>
    </xf>
    <xf numFmtId="0" fontId="29" fillId="0" borderId="0" xfId="0" applyFont="1" applyAlignment="1">
      <alignment horizontal="left" vertical="center"/>
    </xf>
    <xf numFmtId="170" fontId="20" fillId="0" borderId="0" xfId="1" applyNumberFormat="1" applyFont="1" applyFill="1" applyBorder="1" applyAlignment="1">
      <alignment horizontal="right"/>
    </xf>
    <xf numFmtId="0" fontId="20" fillId="0" borderId="0" xfId="0" applyFont="1" applyAlignment="1">
      <alignment vertical="center"/>
    </xf>
    <xf numFmtId="167" fontId="20" fillId="0" borderId="0" xfId="1" applyNumberFormat="1" applyFont="1" applyFill="1" applyBorder="1" applyAlignment="1">
      <alignment horizontal="right"/>
    </xf>
    <xf numFmtId="0" fontId="14" fillId="0" borderId="0" xfId="0" applyFont="1" applyAlignment="1">
      <alignment horizontal="center"/>
    </xf>
    <xf numFmtId="166" fontId="20" fillId="0" borderId="0" xfId="0" applyNumberFormat="1" applyFont="1" applyAlignment="1">
      <alignment horizontal="right"/>
    </xf>
    <xf numFmtId="0" fontId="5" fillId="3" borderId="0" xfId="0" applyFont="1" applyFill="1" applyAlignment="1">
      <alignment horizontal="center" vertical="center"/>
    </xf>
    <xf numFmtId="0" fontId="7" fillId="3" borderId="0" xfId="0" applyFont="1" applyFill="1" applyAlignment="1">
      <alignment horizontal="center" vertical="center"/>
    </xf>
    <xf numFmtId="0" fontId="14" fillId="2" borderId="6"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7" xfId="0" applyFont="1" applyFill="1" applyBorder="1" applyAlignment="1">
      <alignment horizontal="left" vertical="top" wrapText="1"/>
    </xf>
    <xf numFmtId="0" fontId="38" fillId="2" borderId="0" xfId="0" applyFont="1" applyFill="1" applyAlignment="1">
      <alignment horizontal="left" vertical="top" wrapText="1"/>
    </xf>
    <xf numFmtId="0" fontId="2" fillId="3" borderId="11" xfId="4" applyFont="1" applyFill="1" applyBorder="1" applyAlignment="1">
      <alignment horizontal="center" vertical="center" wrapText="1"/>
    </xf>
    <xf numFmtId="0" fontId="2" fillId="3" borderId="16" xfId="4" applyFont="1" applyFill="1" applyBorder="1" applyAlignment="1">
      <alignment horizontal="center" vertical="center" wrapText="1"/>
    </xf>
    <xf numFmtId="0" fontId="2" fillId="3" borderId="21" xfId="4" applyFont="1" applyFill="1" applyBorder="1" applyAlignment="1">
      <alignment horizontal="center" vertical="center" wrapText="1"/>
    </xf>
    <xf numFmtId="0" fontId="2" fillId="3" borderId="12" xfId="5" applyNumberFormat="1" applyFont="1" applyFill="1" applyBorder="1" applyAlignment="1">
      <alignment horizontal="center" vertical="center" wrapText="1"/>
    </xf>
    <xf numFmtId="0" fontId="53" fillId="0" borderId="13" xfId="4" applyFont="1" applyBorder="1" applyAlignment="1">
      <alignment horizontal="center" vertical="center" wrapText="1"/>
    </xf>
    <xf numFmtId="0" fontId="53" fillId="0" borderId="14" xfId="4" applyFont="1" applyBorder="1" applyAlignment="1">
      <alignment horizontal="center" vertical="center" wrapText="1"/>
    </xf>
    <xf numFmtId="0" fontId="53" fillId="0" borderId="15" xfId="4" applyFont="1" applyBorder="1" applyAlignment="1">
      <alignment horizontal="center" vertical="center" wrapText="1"/>
    </xf>
    <xf numFmtId="0" fontId="2" fillId="3" borderId="17" xfId="4" applyFont="1" applyFill="1" applyBorder="1" applyAlignment="1">
      <alignment horizontal="center" vertical="center"/>
    </xf>
    <xf numFmtId="0" fontId="53" fillId="0" borderId="18" xfId="4" applyFont="1" applyBorder="1" applyAlignment="1">
      <alignment horizontal="center" vertical="center"/>
    </xf>
    <xf numFmtId="0" fontId="53" fillId="0" borderId="19" xfId="4" applyFont="1" applyBorder="1" applyAlignment="1">
      <alignment horizontal="center" vertical="center"/>
    </xf>
    <xf numFmtId="0" fontId="53" fillId="0" borderId="20" xfId="4" applyFont="1" applyBorder="1" applyAlignment="1">
      <alignment horizontal="center" vertical="center"/>
    </xf>
  </cellXfs>
  <cellStyles count="7">
    <cellStyle name="Normal" xfId="0" builtinId="0"/>
    <cellStyle name="Normal 2" xfId="3" xr:uid="{1288983C-B7BF-41CC-9602-C4746516ED58}"/>
    <cellStyle name="Normal 4" xfId="4" xr:uid="{CC5743CB-8D7A-448A-8394-C3235A3E3AFC}"/>
    <cellStyle name="Normal_BASE00.XLS" xfId="6" xr:uid="{B8292627-B07B-4994-A869-C8E7A311A849}"/>
    <cellStyle name="Porcentagem" xfId="2" builtinId="5"/>
    <cellStyle name="Vírgula" xfId="1" builtinId="3"/>
    <cellStyle name="Vírgula 2" xfId="5" xr:uid="{F99D71B1-B016-4F99-8F41-48D99D8D5B4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ESTRUTURADOS / ETF</a:t>
            </a:r>
          </a:p>
        </c:rich>
      </c:tx>
      <c:overlay val="0"/>
    </c:title>
    <c:autoTitleDeleted val="0"/>
    <c:plotArea>
      <c:layout>
        <c:manualLayout>
          <c:layoutTarget val="inner"/>
          <c:xMode val="edge"/>
          <c:yMode val="edge"/>
          <c:x val="0.16176554154506911"/>
          <c:y val="0.10252351564162587"/>
          <c:w val="0.65546410691214474"/>
          <c:h val="0.65785456682065002"/>
        </c:manualLayout>
      </c:layout>
      <c:pieChart>
        <c:varyColors val="1"/>
        <c:ser>
          <c:idx val="0"/>
          <c:order val="0"/>
          <c:tx>
            <c:strRef>
              <c:f>Gráficos!$A$19</c:f>
              <c:strCache>
                <c:ptCount val="1"/>
                <c:pt idx="0">
                  <c:v>Fundos Estruturados / ETFs</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38F6-4861-8F84-6138E002FD8F}"/>
              </c:ext>
            </c:extLst>
          </c:dPt>
          <c:dPt>
            <c:idx val="1"/>
            <c:bubble3D val="0"/>
            <c:spPr>
              <a:solidFill>
                <a:srgbClr val="03BFD7"/>
              </a:solidFill>
            </c:spPr>
            <c:extLst>
              <c:ext xmlns:c16="http://schemas.microsoft.com/office/drawing/2014/chart" uri="{C3380CC4-5D6E-409C-BE32-E72D297353CC}">
                <c16:uniqueId val="{00000003-38F6-4861-8F84-6138E002FD8F}"/>
              </c:ext>
            </c:extLst>
          </c:dPt>
          <c:dPt>
            <c:idx val="2"/>
            <c:bubble3D val="0"/>
            <c:spPr>
              <a:solidFill>
                <a:srgbClr val="FFDF4F"/>
              </a:solidFill>
            </c:spPr>
            <c:extLst>
              <c:ext xmlns:c16="http://schemas.microsoft.com/office/drawing/2014/chart" uri="{C3380CC4-5D6E-409C-BE32-E72D297353CC}">
                <c16:uniqueId val="{00000005-38F6-4861-8F84-6138E002FD8F}"/>
              </c:ext>
            </c:extLst>
          </c:dPt>
          <c:dPt>
            <c:idx val="3"/>
            <c:bubble3D val="0"/>
            <c:spPr>
              <a:solidFill>
                <a:srgbClr val="DE761C"/>
              </a:solidFill>
            </c:spPr>
            <c:extLst>
              <c:ext xmlns:c16="http://schemas.microsoft.com/office/drawing/2014/chart" uri="{C3380CC4-5D6E-409C-BE32-E72D297353CC}">
                <c16:uniqueId val="{00000007-38F6-4861-8F84-6138E002FD8F}"/>
              </c:ext>
            </c:extLst>
          </c:dPt>
          <c:dPt>
            <c:idx val="4"/>
            <c:bubble3D val="0"/>
            <c:spPr>
              <a:solidFill>
                <a:srgbClr val="005DAA"/>
              </a:solidFill>
            </c:spPr>
            <c:extLst>
              <c:ext xmlns:c16="http://schemas.microsoft.com/office/drawing/2014/chart" uri="{C3380CC4-5D6E-409C-BE32-E72D297353CC}">
                <c16:uniqueId val="{00000009-38F6-4861-8F84-6138E002FD8F}"/>
              </c:ext>
            </c:extLst>
          </c:dPt>
          <c:dPt>
            <c:idx val="5"/>
            <c:bubble3D val="0"/>
            <c:spPr>
              <a:solidFill>
                <a:srgbClr val="00A94F"/>
              </a:solidFill>
            </c:spPr>
            <c:extLst>
              <c:ext xmlns:c16="http://schemas.microsoft.com/office/drawing/2014/chart" uri="{C3380CC4-5D6E-409C-BE32-E72D297353CC}">
                <c16:uniqueId val="{0000000B-38F6-4861-8F84-6138E002FD8F}"/>
              </c:ext>
            </c:extLst>
          </c:dPt>
          <c:dPt>
            <c:idx val="6"/>
            <c:bubble3D val="0"/>
            <c:spPr>
              <a:solidFill>
                <a:srgbClr val="FAAE1F"/>
              </a:solidFill>
            </c:spPr>
            <c:extLst>
              <c:ext xmlns:c16="http://schemas.microsoft.com/office/drawing/2014/chart" uri="{C3380CC4-5D6E-409C-BE32-E72D297353CC}">
                <c16:uniqueId val="{0000000D-38F6-4861-8F84-6138E002FD8F}"/>
              </c:ext>
            </c:extLst>
          </c:dPt>
          <c:dLbls>
            <c:dLbl>
              <c:idx val="0"/>
              <c:layout>
                <c:manualLayout>
                  <c:x val="1.0159836204477314E-3"/>
                  <c:y val="-1.7221444677707889E-2"/>
                </c:manualLayout>
              </c:layout>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15:layout>
                    <c:manualLayout>
                      <c:w val="0.10566719424936814"/>
                      <c:h val="7.0111188865562557E-2"/>
                    </c:manualLayout>
                  </c15:layout>
                </c:ext>
                <c:ext xmlns:c16="http://schemas.microsoft.com/office/drawing/2014/chart" uri="{C3380CC4-5D6E-409C-BE32-E72D297353CC}">
                  <c16:uniqueId val="{00000001-38F6-4861-8F84-6138E002FD8F}"/>
                </c:ext>
              </c:extLst>
            </c:dLbl>
            <c:dLbl>
              <c:idx val="1"/>
              <c:layout>
                <c:manualLayout>
                  <c:x val="0.13641798158107457"/>
                  <c:y val="9.2717906850167175E-2"/>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8F6-4861-8F84-6138E002FD8F}"/>
                </c:ext>
              </c:extLst>
            </c:dLbl>
            <c:dLbl>
              <c:idx val="2"/>
              <c:layout>
                <c:manualLayout>
                  <c:x val="9.2606731178072974E-3"/>
                  <c:y val="-4.0455446699323536E-2"/>
                </c:manualLayout>
              </c:layout>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8F6-4861-8F84-6138E002FD8F}"/>
                </c:ext>
              </c:extLst>
            </c:dLbl>
            <c:dLbl>
              <c:idx val="3"/>
              <c:layout>
                <c:manualLayout>
                  <c:x val="-0.16160075605167537"/>
                  <c:y val="-6.6514656714096884E-2"/>
                </c:manualLayout>
              </c:layout>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8F6-4861-8F84-6138E002FD8F}"/>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Gráficos!$A$20:$A$23</c:f>
              <c:strCache>
                <c:ptCount val="4"/>
                <c:pt idx="0">
                  <c:v>FIDCs</c:v>
                </c:pt>
                <c:pt idx="1">
                  <c:v>FIIs</c:v>
                </c:pt>
                <c:pt idx="2">
                  <c:v>FIPs</c:v>
                </c:pt>
                <c:pt idx="3">
                  <c:v>ETFs</c:v>
                </c:pt>
              </c:strCache>
            </c:strRef>
          </c:cat>
          <c:val>
            <c:numRef>
              <c:f>Gráficos!$C$20:$C$23</c:f>
              <c:numCache>
                <c:formatCode>0.00%</c:formatCode>
                <c:ptCount val="4"/>
                <c:pt idx="0">
                  <c:v>6.7295411985488662E-2</c:v>
                </c:pt>
                <c:pt idx="1">
                  <c:v>0.77230664345271094</c:v>
                </c:pt>
                <c:pt idx="2">
                  <c:v>9.2241943303068161E-2</c:v>
                </c:pt>
                <c:pt idx="3">
                  <c:v>6.8156001258732224E-2</c:v>
                </c:pt>
              </c:numCache>
            </c:numRef>
          </c:val>
          <c:extLst>
            <c:ext xmlns:c16="http://schemas.microsoft.com/office/drawing/2014/chart" uri="{C3380CC4-5D6E-409C-BE32-E72D297353CC}">
              <c16:uniqueId val="{0000000E-38F6-4861-8F84-6138E002FD8F}"/>
            </c:ext>
          </c:extLst>
        </c:ser>
        <c:dLbls>
          <c:dLblPos val="bestFit"/>
          <c:showLegendKey val="0"/>
          <c:showVal val="1"/>
          <c:showCatName val="0"/>
          <c:showSerName val="0"/>
          <c:showPercent val="0"/>
          <c:showBubbleSize val="0"/>
          <c:showLeaderLines val="1"/>
        </c:dLbls>
        <c:firstSliceAng val="132"/>
      </c:pieChart>
      <c:spPr>
        <a:ln>
          <a:noFill/>
        </a:ln>
      </c:spPr>
    </c:plotArea>
    <c:legend>
      <c:legendPos val="b"/>
      <c:layout>
        <c:manualLayout>
          <c:xMode val="edge"/>
          <c:yMode val="edge"/>
          <c:x val="0.12604388727390181"/>
          <c:y val="0.77329112577144088"/>
          <c:w val="0.74464813468992253"/>
          <c:h val="0.20892445201106616"/>
        </c:manualLayout>
      </c:layout>
      <c:overlay val="0"/>
      <c:txPr>
        <a:bodyPr/>
        <a:lstStyle/>
        <a:p>
          <a:pPr>
            <a:defRPr sz="16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DE INVESTIMENTO 555 / FMP</a:t>
            </a:r>
          </a:p>
        </c:rich>
      </c:tx>
      <c:overlay val="0"/>
    </c:title>
    <c:autoTitleDeleted val="0"/>
    <c:plotArea>
      <c:layout>
        <c:manualLayout>
          <c:layoutTarget val="inner"/>
          <c:xMode val="edge"/>
          <c:yMode val="edge"/>
          <c:x val="0.16138168147080684"/>
          <c:y val="0.11486925245455429"/>
          <c:w val="0.64548240551536329"/>
          <c:h val="0.64755804238296577"/>
        </c:manualLayout>
      </c:layout>
      <c:pieChart>
        <c:varyColors val="1"/>
        <c:ser>
          <c:idx val="0"/>
          <c:order val="0"/>
          <c:tx>
            <c:strRef>
              <c:f>Gráficos!$A$10</c:f>
              <c:strCache>
                <c:ptCount val="1"/>
                <c:pt idx="0">
                  <c:v>Fundos de Investimento 555 / FMP</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FB19-4D98-9370-2731547DA51A}"/>
              </c:ext>
            </c:extLst>
          </c:dPt>
          <c:dPt>
            <c:idx val="1"/>
            <c:bubble3D val="0"/>
            <c:spPr>
              <a:solidFill>
                <a:srgbClr val="03BFD7"/>
              </a:solidFill>
            </c:spPr>
            <c:extLst>
              <c:ext xmlns:c16="http://schemas.microsoft.com/office/drawing/2014/chart" uri="{C3380CC4-5D6E-409C-BE32-E72D297353CC}">
                <c16:uniqueId val="{00000003-FB19-4D98-9370-2731547DA51A}"/>
              </c:ext>
            </c:extLst>
          </c:dPt>
          <c:dPt>
            <c:idx val="2"/>
            <c:bubble3D val="0"/>
            <c:spPr>
              <a:solidFill>
                <a:srgbClr val="FFDF4F"/>
              </a:solidFill>
            </c:spPr>
            <c:extLst>
              <c:ext xmlns:c16="http://schemas.microsoft.com/office/drawing/2014/chart" uri="{C3380CC4-5D6E-409C-BE32-E72D297353CC}">
                <c16:uniqueId val="{00000005-FB19-4D98-9370-2731547DA51A}"/>
              </c:ext>
            </c:extLst>
          </c:dPt>
          <c:dPt>
            <c:idx val="3"/>
            <c:bubble3D val="0"/>
            <c:spPr>
              <a:solidFill>
                <a:srgbClr val="DE761C"/>
              </a:solidFill>
            </c:spPr>
            <c:extLst>
              <c:ext xmlns:c16="http://schemas.microsoft.com/office/drawing/2014/chart" uri="{C3380CC4-5D6E-409C-BE32-E72D297353CC}">
                <c16:uniqueId val="{00000007-FB19-4D98-9370-2731547DA51A}"/>
              </c:ext>
            </c:extLst>
          </c:dPt>
          <c:dPt>
            <c:idx val="4"/>
            <c:bubble3D val="0"/>
            <c:spPr>
              <a:solidFill>
                <a:srgbClr val="B7BA9F"/>
              </a:solidFill>
            </c:spPr>
            <c:extLst>
              <c:ext xmlns:c16="http://schemas.microsoft.com/office/drawing/2014/chart" uri="{C3380CC4-5D6E-409C-BE32-E72D297353CC}">
                <c16:uniqueId val="{00000009-FB19-4D98-9370-2731547DA51A}"/>
              </c:ext>
            </c:extLst>
          </c:dPt>
          <c:dPt>
            <c:idx val="5"/>
            <c:bubble3D val="0"/>
            <c:spPr>
              <a:solidFill>
                <a:srgbClr val="000000"/>
              </a:solidFill>
            </c:spPr>
            <c:extLst>
              <c:ext xmlns:c16="http://schemas.microsoft.com/office/drawing/2014/chart" uri="{C3380CC4-5D6E-409C-BE32-E72D297353CC}">
                <c16:uniqueId val="{0000000B-FB19-4D98-9370-2731547DA51A}"/>
              </c:ext>
            </c:extLst>
          </c:dPt>
          <c:dPt>
            <c:idx val="6"/>
            <c:bubble3D val="0"/>
            <c:spPr>
              <a:solidFill>
                <a:srgbClr val="FAAE1F"/>
              </a:solidFill>
            </c:spPr>
            <c:extLst>
              <c:ext xmlns:c16="http://schemas.microsoft.com/office/drawing/2014/chart" uri="{C3380CC4-5D6E-409C-BE32-E72D297353CC}">
                <c16:uniqueId val="{0000000D-FB19-4D98-9370-2731547DA51A}"/>
              </c:ext>
            </c:extLst>
          </c:dPt>
          <c:dLbls>
            <c:dLbl>
              <c:idx val="0"/>
              <c:layout>
                <c:manualLayout>
                  <c:x val="-0.14811943745654371"/>
                  <c:y val="9.4235248371731306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B19-4D98-9370-2731547DA51A}"/>
                </c:ext>
              </c:extLst>
            </c:dLbl>
            <c:dLbl>
              <c:idx val="1"/>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B19-4D98-9370-2731547DA51A}"/>
                </c:ext>
              </c:extLst>
            </c:dLbl>
            <c:dLbl>
              <c:idx val="2"/>
              <c:layout>
                <c:manualLayout>
                  <c:x val="0.10923966604002723"/>
                  <c:y val="-0.10526936910663945"/>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B19-4D98-9370-2731547DA51A}"/>
                </c:ext>
              </c:extLst>
            </c:dLbl>
            <c:dLbl>
              <c:idx val="3"/>
              <c:layout>
                <c:manualLayout>
                  <c:x val="0.12434492377036895"/>
                  <c:y val="2.1160688247302377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B19-4D98-9370-2731547DA51A}"/>
                </c:ext>
              </c:extLst>
            </c:dLbl>
            <c:dLbl>
              <c:idx val="4"/>
              <c:layout>
                <c:manualLayout>
                  <c:x val="-1.7252162339762254E-2"/>
                  <c:y val="1.666413920482161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B19-4D98-9370-2731547DA51A}"/>
                </c:ext>
              </c:extLst>
            </c:dLbl>
            <c:dLbl>
              <c:idx val="5"/>
              <c:layout>
                <c:manualLayout>
                  <c:x val="1.7826183158696399E-2"/>
                  <c:y val="-4.314144065325167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B19-4D98-9370-2731547DA51A}"/>
                </c:ext>
              </c:extLst>
            </c:dLbl>
            <c:dLbl>
              <c:idx val="6"/>
              <c:layout>
                <c:manualLayout>
                  <c:x val="-6.5838670333399893E-2"/>
                  <c:y val="-2.163176825119082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B19-4D98-9370-2731547DA51A}"/>
                </c:ext>
              </c:extLst>
            </c:dLbl>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Gráficos!$A$11:$A$16</c:f>
              <c:strCache>
                <c:ptCount val="6"/>
                <c:pt idx="0">
                  <c:v>RF (Baixa Dur.)</c:v>
                </c:pt>
                <c:pt idx="1">
                  <c:v>RF (Exceto Baixa Dur.)</c:v>
                </c:pt>
                <c:pt idx="2">
                  <c:v>Multimercados</c:v>
                </c:pt>
                <c:pt idx="3">
                  <c:v>Ações</c:v>
                </c:pt>
                <c:pt idx="4">
                  <c:v>FMP</c:v>
                </c:pt>
                <c:pt idx="5">
                  <c:v>Cambial</c:v>
                </c:pt>
              </c:strCache>
            </c:strRef>
          </c:cat>
          <c:val>
            <c:numRef>
              <c:f>Gráficos!$C$11:$C$16</c:f>
              <c:numCache>
                <c:formatCode>0.00%</c:formatCode>
                <c:ptCount val="6"/>
                <c:pt idx="0">
                  <c:v>0.38136046490007519</c:v>
                </c:pt>
                <c:pt idx="1">
                  <c:v>0.28661817327612521</c:v>
                </c:pt>
                <c:pt idx="2">
                  <c:v>0.22713788450778921</c:v>
                </c:pt>
                <c:pt idx="3">
                  <c:v>9.3496281010559248E-2</c:v>
                </c:pt>
                <c:pt idx="4">
                  <c:v>9.7851797843315162E-3</c:v>
                </c:pt>
                <c:pt idx="5">
                  <c:v>1.6020165211195858E-3</c:v>
                </c:pt>
              </c:numCache>
            </c:numRef>
          </c:val>
          <c:extLst>
            <c:ext xmlns:c16="http://schemas.microsoft.com/office/drawing/2014/chart" uri="{C3380CC4-5D6E-409C-BE32-E72D297353CC}">
              <c16:uniqueId val="{0000000E-FB19-4D98-9370-2731547DA51A}"/>
            </c:ext>
          </c:extLst>
        </c:ser>
        <c:dLbls>
          <c:dLblPos val="bestFit"/>
          <c:showLegendKey val="0"/>
          <c:showVal val="1"/>
          <c:showCatName val="0"/>
          <c:showSerName val="0"/>
          <c:showPercent val="0"/>
          <c:showBubbleSize val="0"/>
          <c:showLeaderLines val="1"/>
        </c:dLbls>
        <c:firstSliceAng val="294"/>
      </c:pieChart>
      <c:spPr>
        <a:ln>
          <a:noFill/>
        </a:ln>
      </c:spPr>
    </c:plotArea>
    <c:legend>
      <c:legendPos val="b"/>
      <c:layout>
        <c:manualLayout>
          <c:xMode val="edge"/>
          <c:yMode val="edge"/>
          <c:x val="3.6832572836698357E-2"/>
          <c:y val="0.8152664528045106"/>
          <c:w val="0.90078888899907916"/>
          <c:h val="0.15460348012054051"/>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sz="1800">
                <a:solidFill>
                  <a:srgbClr val="7DC244"/>
                </a:solidFill>
                <a:latin typeface="Arial" panose="020B0604020202020204" pitchFamily="34" charset="0"/>
                <a:cs typeface="Arial" panose="020B0604020202020204" pitchFamily="34" charset="0"/>
              </a:defRPr>
            </a:pPr>
            <a:r>
              <a:rPr lang="pt-BR" sz="1800">
                <a:solidFill>
                  <a:srgbClr val="7DC244"/>
                </a:solidFill>
                <a:latin typeface="Arial" panose="020B0604020202020204" pitchFamily="34" charset="0"/>
                <a:cs typeface="Arial" panose="020B0604020202020204" pitchFamily="34" charset="0"/>
              </a:rPr>
              <a:t>DISTRIBUIÇÃO</a:t>
            </a:r>
            <a:r>
              <a:rPr lang="pt-BR" sz="1800" baseline="0">
                <a:solidFill>
                  <a:srgbClr val="7DC244"/>
                </a:solidFill>
                <a:latin typeface="Arial" panose="020B0604020202020204" pitchFamily="34" charset="0"/>
                <a:cs typeface="Arial" panose="020B0604020202020204" pitchFamily="34" charset="0"/>
              </a:rPr>
              <a:t> % DO VOLUME FINANCEIRO</a:t>
            </a:r>
            <a:endParaRPr lang="pt-BR" sz="1800">
              <a:solidFill>
                <a:srgbClr val="7DC244"/>
              </a:solidFill>
              <a:latin typeface="Arial" panose="020B0604020202020204" pitchFamily="34" charset="0"/>
              <a:cs typeface="Arial" panose="020B0604020202020204" pitchFamily="34" charset="0"/>
            </a:endParaRPr>
          </a:p>
        </c:rich>
      </c:tx>
      <c:layout>
        <c:manualLayout>
          <c:xMode val="edge"/>
          <c:yMode val="edge"/>
          <c:x val="0.30566181761494748"/>
          <c:y val="0"/>
        </c:manualLayout>
      </c:layout>
      <c:overlay val="0"/>
    </c:title>
    <c:autoTitleDeleted val="0"/>
    <c:plotArea>
      <c:layout>
        <c:manualLayout>
          <c:layoutTarget val="inner"/>
          <c:xMode val="edge"/>
          <c:yMode val="edge"/>
          <c:x val="2.0328449552920631E-2"/>
          <c:y val="0.22456937068912897"/>
          <c:w val="0.95145015625037122"/>
          <c:h val="0.3694580968076665"/>
        </c:manualLayout>
      </c:layout>
      <c:barChart>
        <c:barDir val="bar"/>
        <c:grouping val="stacked"/>
        <c:varyColors val="0"/>
        <c:ser>
          <c:idx val="0"/>
          <c:order val="0"/>
          <c:tx>
            <c:strRef>
              <c:f>Gráficos!$A$2</c:f>
              <c:strCache>
                <c:ptCount val="1"/>
                <c:pt idx="0">
                  <c:v>Fundos de Investimento 555 / FMP</c:v>
                </c:pt>
              </c:strCache>
            </c:strRef>
          </c:tx>
          <c:spPr>
            <a:solidFill>
              <a:srgbClr val="1695D3"/>
            </a:solidFill>
          </c:spPr>
          <c:invertIfNegative val="0"/>
          <c:dLbls>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Gráficos!$C$2</c:f>
              <c:numCache>
                <c:formatCode>0.00%</c:formatCode>
                <c:ptCount val="1"/>
                <c:pt idx="0">
                  <c:v>0.16850424262894401</c:v>
                </c:pt>
              </c:numCache>
            </c:numRef>
          </c:val>
          <c:extLst>
            <c:ext xmlns:c16="http://schemas.microsoft.com/office/drawing/2014/chart" uri="{C3380CC4-5D6E-409C-BE32-E72D297353CC}">
              <c16:uniqueId val="{00000000-872C-4B03-9343-730B0F21FE7A}"/>
            </c:ext>
          </c:extLst>
        </c:ser>
        <c:ser>
          <c:idx val="1"/>
          <c:order val="1"/>
          <c:tx>
            <c:strRef>
              <c:f>Gráficos!$A$3</c:f>
              <c:strCache>
                <c:ptCount val="1"/>
                <c:pt idx="0">
                  <c:v>Fundos Estruturados / ETFs</c:v>
                </c:pt>
              </c:strCache>
            </c:strRef>
          </c:tx>
          <c:spPr>
            <a:solidFill>
              <a:srgbClr val="FAAE1F"/>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Gráficos!$C$3</c:f>
              <c:numCache>
                <c:formatCode>0.00%</c:formatCode>
                <c:ptCount val="1"/>
                <c:pt idx="0">
                  <c:v>2.4599292720968492E-2</c:v>
                </c:pt>
              </c:numCache>
            </c:numRef>
          </c:val>
          <c:extLst>
            <c:ext xmlns:c16="http://schemas.microsoft.com/office/drawing/2014/chart" uri="{C3380CC4-5D6E-409C-BE32-E72D297353CC}">
              <c16:uniqueId val="{00000001-872C-4B03-9343-730B0F21FE7A}"/>
            </c:ext>
          </c:extLst>
        </c:ser>
        <c:ser>
          <c:idx val="2"/>
          <c:order val="2"/>
          <c:tx>
            <c:strRef>
              <c:f>Gráficos!$A$4</c:f>
              <c:strCache>
                <c:ptCount val="1"/>
                <c:pt idx="0">
                  <c:v>Títulos e Valores Mobiliários</c:v>
                </c:pt>
              </c:strCache>
            </c:strRef>
          </c:tx>
          <c:spPr>
            <a:solidFill>
              <a:srgbClr val="7DC244"/>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Gráficos!$C$4</c:f>
              <c:numCache>
                <c:formatCode>0.00%</c:formatCode>
                <c:ptCount val="1"/>
                <c:pt idx="0">
                  <c:v>0.41636483310980454</c:v>
                </c:pt>
              </c:numCache>
            </c:numRef>
          </c:val>
          <c:extLst>
            <c:ext xmlns:c16="http://schemas.microsoft.com/office/drawing/2014/chart" uri="{C3380CC4-5D6E-409C-BE32-E72D297353CC}">
              <c16:uniqueId val="{00000002-872C-4B03-9343-730B0F21FE7A}"/>
            </c:ext>
          </c:extLst>
        </c:ser>
        <c:ser>
          <c:idx val="3"/>
          <c:order val="3"/>
          <c:tx>
            <c:strRef>
              <c:f>Gráficos!$A$5</c:f>
              <c:strCache>
                <c:ptCount val="1"/>
                <c:pt idx="0">
                  <c:v>Poupança</c:v>
                </c:pt>
              </c:strCache>
            </c:strRef>
          </c:tx>
          <c:spPr>
            <a:solidFill>
              <a:srgbClr val="4C4D4F"/>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Gráficos!$C$5</c:f>
              <c:numCache>
                <c:formatCode>0.00%</c:formatCode>
                <c:ptCount val="1"/>
                <c:pt idx="0">
                  <c:v>0.19605674697228911</c:v>
                </c:pt>
              </c:numCache>
            </c:numRef>
          </c:val>
          <c:extLst>
            <c:ext xmlns:c16="http://schemas.microsoft.com/office/drawing/2014/chart" uri="{C3380CC4-5D6E-409C-BE32-E72D297353CC}">
              <c16:uniqueId val="{00000003-872C-4B03-9343-730B0F21FE7A}"/>
            </c:ext>
          </c:extLst>
        </c:ser>
        <c:ser>
          <c:idx val="4"/>
          <c:order val="4"/>
          <c:tx>
            <c:strRef>
              <c:f>Gráficos!$A$6</c:f>
              <c:strCache>
                <c:ptCount val="1"/>
                <c:pt idx="0">
                  <c:v>Previdência</c:v>
                </c:pt>
              </c:strCache>
            </c:strRef>
          </c:tx>
          <c:spPr>
            <a:solidFill>
              <a:srgbClr val="D9D9D9"/>
            </a:solidFill>
            <a:ln>
              <a:noFill/>
            </a:ln>
          </c:spPr>
          <c:invertIfNegative val="0"/>
          <c:dLbls>
            <c:numFmt formatCode="0.0%" sourceLinked="0"/>
            <c:spPr>
              <a:noFill/>
              <a:ln>
                <a:noFill/>
              </a:ln>
              <a:effectLst/>
            </c:spPr>
            <c:txPr>
              <a:bodyPr wrap="square" lIns="38100" tIns="19050" rIns="38100" bIns="19050" anchor="ctr" anchorCtr="0">
                <a:spAutoFit/>
              </a:bodyPr>
              <a:lstStyle/>
              <a:p>
                <a:pPr algn="ctr">
                  <a:defRPr lang="en-US" sz="16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Gráficos!$C$6</c:f>
              <c:numCache>
                <c:formatCode>0.00%</c:formatCode>
                <c:ptCount val="1"/>
                <c:pt idx="0">
                  <c:v>0.19447488456799375</c:v>
                </c:pt>
              </c:numCache>
            </c:numRef>
          </c:val>
          <c:extLst>
            <c:ext xmlns:c16="http://schemas.microsoft.com/office/drawing/2014/chart" uri="{C3380CC4-5D6E-409C-BE32-E72D297353CC}">
              <c16:uniqueId val="{00000004-872C-4B03-9343-730B0F21FE7A}"/>
            </c:ext>
          </c:extLst>
        </c:ser>
        <c:dLbls>
          <c:showLegendKey val="0"/>
          <c:showVal val="0"/>
          <c:showCatName val="0"/>
          <c:showSerName val="0"/>
          <c:showPercent val="0"/>
          <c:showBubbleSize val="0"/>
        </c:dLbls>
        <c:gapWidth val="50"/>
        <c:overlap val="100"/>
        <c:axId val="-1868637616"/>
        <c:axId val="-1868649584"/>
      </c:barChart>
      <c:catAx>
        <c:axId val="-1868637616"/>
        <c:scaling>
          <c:orientation val="minMax"/>
        </c:scaling>
        <c:delete val="1"/>
        <c:axPos val="l"/>
        <c:numFmt formatCode="General" sourceLinked="1"/>
        <c:majorTickMark val="none"/>
        <c:minorTickMark val="none"/>
        <c:tickLblPos val="nextTo"/>
        <c:crossAx val="-1868649584"/>
        <c:crosses val="autoZero"/>
        <c:auto val="1"/>
        <c:lblAlgn val="ctr"/>
        <c:lblOffset val="100"/>
        <c:noMultiLvlLbl val="0"/>
      </c:catAx>
      <c:valAx>
        <c:axId val="-1868649584"/>
        <c:scaling>
          <c:orientation val="minMax"/>
          <c:max val="1"/>
        </c:scaling>
        <c:delete val="0"/>
        <c:axPos val="b"/>
        <c:majorGridlines/>
        <c:numFmt formatCode="0%" sourceLinked="0"/>
        <c:majorTickMark val="none"/>
        <c:minorTickMark val="none"/>
        <c:tickLblPos val="nextTo"/>
        <c:txPr>
          <a:bodyPr/>
          <a:lstStyle/>
          <a:p>
            <a:pPr>
              <a:defRPr sz="1600" b="1">
                <a:latin typeface="Arial" panose="020B0604020202020204" pitchFamily="34" charset="0"/>
                <a:cs typeface="Arial" panose="020B0604020202020204" pitchFamily="34" charset="0"/>
              </a:defRPr>
            </a:pPr>
            <a:endParaRPr lang="pt-BR"/>
          </a:p>
        </c:txPr>
        <c:crossAx val="-1868637616"/>
        <c:crosses val="autoZero"/>
        <c:crossBetween val="between"/>
      </c:valAx>
      <c:spPr>
        <a:ln>
          <a:noFill/>
        </a:ln>
      </c:spPr>
    </c:plotArea>
    <c:legend>
      <c:legendPos val="b"/>
      <c:overlay val="0"/>
      <c:txPr>
        <a:bodyPr/>
        <a:lstStyle/>
        <a:p>
          <a:pPr>
            <a:defRPr sz="1450" b="1">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TÍTULOS E VALORES MOBILIÁRIOS</a:t>
            </a:r>
          </a:p>
        </c:rich>
      </c:tx>
      <c:layout>
        <c:manualLayout>
          <c:xMode val="edge"/>
          <c:yMode val="edge"/>
          <c:x val="0.13019605376760546"/>
          <c:y val="7.4061114998833682E-3"/>
        </c:manualLayout>
      </c:layout>
      <c:overlay val="0"/>
    </c:title>
    <c:autoTitleDeleted val="0"/>
    <c:plotArea>
      <c:layout>
        <c:manualLayout>
          <c:layoutTarget val="inner"/>
          <c:xMode val="edge"/>
          <c:yMode val="edge"/>
          <c:x val="0.20671864196552925"/>
          <c:y val="0.10992963222144468"/>
          <c:w val="0.65688849732944221"/>
          <c:h val="0.63469631836560969"/>
        </c:manualLayout>
      </c:layout>
      <c:pieChart>
        <c:varyColors val="1"/>
        <c:ser>
          <c:idx val="0"/>
          <c:order val="0"/>
          <c:tx>
            <c:strRef>
              <c:f>Gráficos!$A$26</c:f>
              <c:strCache>
                <c:ptCount val="1"/>
                <c:pt idx="0">
                  <c:v>TVM</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08D8-404E-876F-5E8D2FA99803}"/>
              </c:ext>
            </c:extLst>
          </c:dPt>
          <c:dPt>
            <c:idx val="1"/>
            <c:bubble3D val="0"/>
            <c:spPr>
              <a:solidFill>
                <a:srgbClr val="03BFD7"/>
              </a:solidFill>
            </c:spPr>
            <c:extLst>
              <c:ext xmlns:c16="http://schemas.microsoft.com/office/drawing/2014/chart" uri="{C3380CC4-5D6E-409C-BE32-E72D297353CC}">
                <c16:uniqueId val="{00000003-08D8-404E-876F-5E8D2FA99803}"/>
              </c:ext>
            </c:extLst>
          </c:dPt>
          <c:dPt>
            <c:idx val="2"/>
            <c:bubble3D val="0"/>
            <c:spPr>
              <a:solidFill>
                <a:srgbClr val="FFDF4F"/>
              </a:solidFill>
            </c:spPr>
            <c:extLst>
              <c:ext xmlns:c16="http://schemas.microsoft.com/office/drawing/2014/chart" uri="{C3380CC4-5D6E-409C-BE32-E72D297353CC}">
                <c16:uniqueId val="{00000005-08D8-404E-876F-5E8D2FA99803}"/>
              </c:ext>
            </c:extLst>
          </c:dPt>
          <c:dPt>
            <c:idx val="3"/>
            <c:bubble3D val="0"/>
            <c:spPr>
              <a:solidFill>
                <a:srgbClr val="DE761C"/>
              </a:solidFill>
            </c:spPr>
            <c:extLst>
              <c:ext xmlns:c16="http://schemas.microsoft.com/office/drawing/2014/chart" uri="{C3380CC4-5D6E-409C-BE32-E72D297353CC}">
                <c16:uniqueId val="{00000007-08D8-404E-876F-5E8D2FA99803}"/>
              </c:ext>
            </c:extLst>
          </c:dPt>
          <c:dPt>
            <c:idx val="4"/>
            <c:bubble3D val="0"/>
            <c:spPr>
              <a:solidFill>
                <a:srgbClr val="80C342"/>
              </a:solidFill>
            </c:spPr>
            <c:extLst>
              <c:ext xmlns:c16="http://schemas.microsoft.com/office/drawing/2014/chart" uri="{C3380CC4-5D6E-409C-BE32-E72D297353CC}">
                <c16:uniqueId val="{00000009-08D8-404E-876F-5E8D2FA99803}"/>
              </c:ext>
            </c:extLst>
          </c:dPt>
          <c:dPt>
            <c:idx val="5"/>
            <c:bubble3D val="0"/>
            <c:spPr>
              <a:solidFill>
                <a:srgbClr val="034694"/>
              </a:solidFill>
            </c:spPr>
            <c:extLst>
              <c:ext xmlns:c16="http://schemas.microsoft.com/office/drawing/2014/chart" uri="{C3380CC4-5D6E-409C-BE32-E72D297353CC}">
                <c16:uniqueId val="{0000000B-08D8-404E-876F-5E8D2FA99803}"/>
              </c:ext>
            </c:extLst>
          </c:dPt>
          <c:dPt>
            <c:idx val="6"/>
            <c:bubble3D val="0"/>
            <c:spPr>
              <a:solidFill>
                <a:sysClr val="windowText" lastClr="000000">
                  <a:lumMod val="95000"/>
                  <a:lumOff val="5000"/>
                </a:sysClr>
              </a:solidFill>
            </c:spPr>
            <c:extLst>
              <c:ext xmlns:c16="http://schemas.microsoft.com/office/drawing/2014/chart" uri="{C3380CC4-5D6E-409C-BE32-E72D297353CC}">
                <c16:uniqueId val="{0000000D-08D8-404E-876F-5E8D2FA99803}"/>
              </c:ext>
            </c:extLst>
          </c:dPt>
          <c:dPt>
            <c:idx val="7"/>
            <c:bubble3D val="0"/>
            <c:spPr>
              <a:solidFill>
                <a:sysClr val="windowText" lastClr="000000">
                  <a:lumMod val="65000"/>
                  <a:lumOff val="35000"/>
                </a:sysClr>
              </a:solidFill>
            </c:spPr>
            <c:extLst>
              <c:ext xmlns:c16="http://schemas.microsoft.com/office/drawing/2014/chart" uri="{C3380CC4-5D6E-409C-BE32-E72D297353CC}">
                <c16:uniqueId val="{0000000F-08D8-404E-876F-5E8D2FA99803}"/>
              </c:ext>
            </c:extLst>
          </c:dPt>
          <c:dPt>
            <c:idx val="8"/>
            <c:bubble3D val="0"/>
            <c:spPr>
              <a:solidFill>
                <a:sysClr val="window" lastClr="FFFFFF">
                  <a:lumMod val="65000"/>
                </a:sysClr>
              </a:solidFill>
            </c:spPr>
            <c:extLst>
              <c:ext xmlns:c16="http://schemas.microsoft.com/office/drawing/2014/chart" uri="{C3380CC4-5D6E-409C-BE32-E72D297353CC}">
                <c16:uniqueId val="{00000011-08D8-404E-876F-5E8D2FA99803}"/>
              </c:ext>
            </c:extLst>
          </c:dPt>
          <c:dPt>
            <c:idx val="9"/>
            <c:bubble3D val="0"/>
            <c:spPr>
              <a:solidFill>
                <a:sysClr val="window" lastClr="FFFFFF">
                  <a:lumMod val="85000"/>
                </a:sysClr>
              </a:solidFill>
            </c:spPr>
            <c:extLst>
              <c:ext xmlns:c16="http://schemas.microsoft.com/office/drawing/2014/chart" uri="{C3380CC4-5D6E-409C-BE32-E72D297353CC}">
                <c16:uniqueId val="{00000013-08D8-404E-876F-5E8D2FA99803}"/>
              </c:ext>
            </c:extLst>
          </c:dPt>
          <c:dLbls>
            <c:dLbl>
              <c:idx val="0"/>
              <c:layout>
                <c:manualLayout>
                  <c:x val="0.14262550358866002"/>
                  <c:y val="8.0856465282637471E-2"/>
                </c:manualLayout>
              </c:layout>
              <c:numFmt formatCode="0.0%" sourceLinked="0"/>
              <c:spPr/>
              <c:txPr>
                <a:bodyPr/>
                <a:lstStyle/>
                <a:p>
                  <a:pPr algn="ctr">
                    <a:defRPr lang="en-US" sz="1600" b="1"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8D8-404E-876F-5E8D2FA99803}"/>
                </c:ext>
              </c:extLst>
            </c:dLbl>
            <c:dLbl>
              <c:idx val="1"/>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3-08D8-404E-876F-5E8D2FA99803}"/>
                </c:ext>
              </c:extLst>
            </c:dLbl>
            <c:dLbl>
              <c:idx val="3"/>
              <c:layout>
                <c:manualLayout>
                  <c:x val="-2.3716682343378502E-2"/>
                  <c:y val="-7.2643651349039731E-2"/>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8D8-404E-876F-5E8D2FA99803}"/>
                </c:ext>
              </c:extLst>
            </c:dLbl>
            <c:dLbl>
              <c:idx val="4"/>
              <c:layout>
                <c:manualLayout>
                  <c:x val="2.6682387164494861E-2"/>
                  <c:y val="-8.9851877770002336E-2"/>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8D8-404E-876F-5E8D2FA99803}"/>
                </c:ext>
              </c:extLst>
            </c:dLbl>
            <c:dLbl>
              <c:idx val="5"/>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B-08D8-404E-876F-5E8D2FA99803}"/>
                </c:ext>
              </c:extLst>
            </c:dLbl>
            <c:dLbl>
              <c:idx val="6"/>
              <c:layout>
                <c:manualLayout>
                  <c:x val="-4.1352590190590552E-2"/>
                  <c:y val="6.181556644117875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8D8-404E-876F-5E8D2FA99803}"/>
                </c:ext>
              </c:extLst>
            </c:dLbl>
            <c:dLbl>
              <c:idx val="7"/>
              <c:layout>
                <c:manualLayout>
                  <c:x val="-3.1692326382237089E-2"/>
                  <c:y val="1.1577637819765181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8D8-404E-876F-5E8D2FA99803}"/>
                </c:ext>
              </c:extLst>
            </c:dLbl>
            <c:dLbl>
              <c:idx val="8"/>
              <c:layout>
                <c:manualLayout>
                  <c:x val="-3.1069764833963346E-2"/>
                  <c:y val="-4.746267786330762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8D8-404E-876F-5E8D2FA99803}"/>
                </c:ext>
              </c:extLst>
            </c:dLbl>
            <c:dLbl>
              <c:idx val="9"/>
              <c:layout>
                <c:manualLayout>
                  <c:x val="-2.3054027913409557E-3"/>
                  <c:y val="-8.425414042453931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8D8-404E-876F-5E8D2FA99803}"/>
                </c:ext>
              </c:extLst>
            </c:dLbl>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Gráficos!$A$44:$A$53</c:f>
              <c:strCache>
                <c:ptCount val="10"/>
                <c:pt idx="0">
                  <c:v>Ações</c:v>
                </c:pt>
                <c:pt idx="1">
                  <c:v>Títulos Públicos</c:v>
                </c:pt>
                <c:pt idx="2">
                  <c:v>CDB/RDB</c:v>
                </c:pt>
                <c:pt idx="3">
                  <c:v>Op. Compromissada</c:v>
                </c:pt>
                <c:pt idx="4">
                  <c:v>LCA</c:v>
                </c:pt>
                <c:pt idx="5">
                  <c:v>LCI</c:v>
                </c:pt>
                <c:pt idx="6">
                  <c:v>Debêntures</c:v>
                </c:pt>
                <c:pt idx="7">
                  <c:v>BOX</c:v>
                </c:pt>
                <c:pt idx="8">
                  <c:v>COE</c:v>
                </c:pt>
                <c:pt idx="9">
                  <c:v>Outros *</c:v>
                </c:pt>
              </c:strCache>
            </c:strRef>
          </c:cat>
          <c:val>
            <c:numRef>
              <c:f>Gráficos!$C$44:$C$53</c:f>
              <c:numCache>
                <c:formatCode>0.00%</c:formatCode>
                <c:ptCount val="10"/>
                <c:pt idx="0">
                  <c:v>0.1139483500429781</c:v>
                </c:pt>
                <c:pt idx="1">
                  <c:v>6.9329445755180741E-2</c:v>
                </c:pt>
                <c:pt idx="2">
                  <c:v>0.44054504456086441</c:v>
                </c:pt>
                <c:pt idx="3">
                  <c:v>1.5087295958030517E-3</c:v>
                </c:pt>
                <c:pt idx="4">
                  <c:v>0.13852906771860973</c:v>
                </c:pt>
                <c:pt idx="5">
                  <c:v>9.8465648449677909E-2</c:v>
                </c:pt>
                <c:pt idx="6">
                  <c:v>2.9804238887258843E-2</c:v>
                </c:pt>
                <c:pt idx="7">
                  <c:v>2.238280203582837E-5</c:v>
                </c:pt>
                <c:pt idx="8">
                  <c:v>3.382645270756366E-2</c:v>
                </c:pt>
                <c:pt idx="9">
                  <c:v>7.4020639480027711E-2</c:v>
                </c:pt>
              </c:numCache>
            </c:numRef>
          </c:val>
          <c:extLst>
            <c:ext xmlns:c16="http://schemas.microsoft.com/office/drawing/2014/chart" uri="{C3380CC4-5D6E-409C-BE32-E72D297353CC}">
              <c16:uniqueId val="{00000014-08D8-404E-876F-5E8D2FA99803}"/>
            </c:ext>
          </c:extLst>
        </c:ser>
        <c:dLbls>
          <c:dLblPos val="bestFit"/>
          <c:showLegendKey val="0"/>
          <c:showVal val="1"/>
          <c:showCatName val="0"/>
          <c:showSerName val="0"/>
          <c:showPercent val="0"/>
          <c:showBubbleSize val="0"/>
          <c:showLeaderLines val="1"/>
        </c:dLbls>
        <c:firstSliceAng val="286"/>
      </c:pieChart>
      <c:spPr>
        <a:ln>
          <a:noFill/>
        </a:ln>
      </c:spPr>
    </c:plotArea>
    <c:legend>
      <c:legendPos val="b"/>
      <c:layout>
        <c:manualLayout>
          <c:xMode val="edge"/>
          <c:yMode val="edge"/>
          <c:x val="1.0600986617806809E-2"/>
          <c:y val="0.75613890832750186"/>
          <c:w val="0.98051693188701061"/>
          <c:h val="0.24386109167249825"/>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sz="1800">
                <a:solidFill>
                  <a:srgbClr val="7DC244"/>
                </a:solidFill>
                <a:latin typeface="Arial" panose="020B0604020202020204" pitchFamily="34" charset="0"/>
                <a:cs typeface="Arial" panose="020B0604020202020204" pitchFamily="34" charset="0"/>
              </a:defRPr>
            </a:pPr>
            <a:r>
              <a:rPr lang="pt-BR" sz="1800">
                <a:solidFill>
                  <a:srgbClr val="7DC244"/>
                </a:solidFill>
                <a:latin typeface="Arial" panose="020B0604020202020204" pitchFamily="34" charset="0"/>
                <a:cs typeface="Arial" panose="020B0604020202020204" pitchFamily="34" charset="0"/>
              </a:rPr>
              <a:t>DISTRIBUIÇÃO</a:t>
            </a:r>
            <a:r>
              <a:rPr lang="pt-BR" sz="1800" baseline="0">
                <a:solidFill>
                  <a:srgbClr val="7DC244"/>
                </a:solidFill>
                <a:latin typeface="Arial" panose="020B0604020202020204" pitchFamily="34" charset="0"/>
                <a:cs typeface="Arial" panose="020B0604020202020204" pitchFamily="34" charset="0"/>
              </a:rPr>
              <a:t> % DO N° DE CONTAS</a:t>
            </a:r>
            <a:endParaRPr lang="pt-BR" sz="1800">
              <a:solidFill>
                <a:srgbClr val="7DC244"/>
              </a:solidFill>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2.0328449552920631E-2"/>
          <c:y val="0.22456937068912897"/>
          <c:w val="0.95145015625037122"/>
          <c:h val="0.3694580968076665"/>
        </c:manualLayout>
      </c:layout>
      <c:barChart>
        <c:barDir val="bar"/>
        <c:grouping val="stacked"/>
        <c:varyColors val="0"/>
        <c:ser>
          <c:idx val="0"/>
          <c:order val="0"/>
          <c:tx>
            <c:strRef>
              <c:f>Gráficos!$E$2</c:f>
              <c:strCache>
                <c:ptCount val="1"/>
                <c:pt idx="0">
                  <c:v>Fundos de Investimento 555 / FMP</c:v>
                </c:pt>
              </c:strCache>
            </c:strRef>
          </c:tx>
          <c:spPr>
            <a:solidFill>
              <a:srgbClr val="1695D3"/>
            </a:solidFill>
          </c:spPr>
          <c:invertIfNegative val="0"/>
          <c:dLbls>
            <c:dLbl>
              <c:idx val="0"/>
              <c:layout>
                <c:manualLayout>
                  <c:x val="-6.8126525901988644E-3"/>
                  <c:y val="0"/>
                </c:manualLayout>
              </c:layout>
              <c:numFmt formatCode="0.0%" sourceLinked="0"/>
              <c:spPr/>
              <c:txPr>
                <a:bodyPr/>
                <a:lstStyle/>
                <a:p>
                  <a:pPr algn="ctr">
                    <a:defRPr lang="pt-BR"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32A-4C38-8358-2F852D3CBB91}"/>
                </c:ext>
              </c:extLst>
            </c:dLbl>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Gráficos!$G$2</c:f>
              <c:numCache>
                <c:formatCode>0.00%</c:formatCode>
                <c:ptCount val="1"/>
                <c:pt idx="0">
                  <c:v>4.4033940546288154E-2</c:v>
                </c:pt>
              </c:numCache>
            </c:numRef>
          </c:val>
          <c:extLst>
            <c:ext xmlns:c16="http://schemas.microsoft.com/office/drawing/2014/chart" uri="{C3380CC4-5D6E-409C-BE32-E72D297353CC}">
              <c16:uniqueId val="{00000001-632A-4C38-8358-2F852D3CBB91}"/>
            </c:ext>
          </c:extLst>
        </c:ser>
        <c:ser>
          <c:idx val="1"/>
          <c:order val="1"/>
          <c:tx>
            <c:strRef>
              <c:f>Gráficos!$E$3</c:f>
              <c:strCache>
                <c:ptCount val="1"/>
                <c:pt idx="0">
                  <c:v>Fundos Estruturados / ETFs</c:v>
                </c:pt>
              </c:strCache>
            </c:strRef>
          </c:tx>
          <c:spPr>
            <a:solidFill>
              <a:srgbClr val="FAAE1F"/>
            </a:solidFill>
          </c:spPr>
          <c:invertIfNegative val="0"/>
          <c:dLbls>
            <c:dLbl>
              <c:idx val="0"/>
              <c:layout>
                <c:manualLayout>
                  <c:x val="2.7180069889162386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2A-4C38-8358-2F852D3CBB91}"/>
                </c:ext>
              </c:extLst>
            </c:dLbl>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Gráficos!$G$3</c:f>
              <c:numCache>
                <c:formatCode>0.00%</c:formatCode>
                <c:ptCount val="1"/>
                <c:pt idx="0">
                  <c:v>1.6171206951225679E-2</c:v>
                </c:pt>
              </c:numCache>
            </c:numRef>
          </c:val>
          <c:extLst>
            <c:ext xmlns:c16="http://schemas.microsoft.com/office/drawing/2014/chart" uri="{C3380CC4-5D6E-409C-BE32-E72D297353CC}">
              <c16:uniqueId val="{00000003-632A-4C38-8358-2F852D3CBB91}"/>
            </c:ext>
          </c:extLst>
        </c:ser>
        <c:ser>
          <c:idx val="2"/>
          <c:order val="2"/>
          <c:tx>
            <c:strRef>
              <c:f>Gráficos!$E$4</c:f>
              <c:strCache>
                <c:ptCount val="1"/>
                <c:pt idx="0">
                  <c:v>Títulos e Valores Mobiliários</c:v>
                </c:pt>
              </c:strCache>
            </c:strRef>
          </c:tx>
          <c:spPr>
            <a:solidFill>
              <a:srgbClr val="7DC244"/>
            </a:solidFill>
          </c:spPr>
          <c:invertIfNegative val="0"/>
          <c:dLbls>
            <c:dLbl>
              <c:idx val="0"/>
              <c:layout>
                <c:manualLayout>
                  <c:x val="9.7323608431412415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32A-4C38-8358-2F852D3CBB91}"/>
                </c:ext>
              </c:extLst>
            </c:dLbl>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Gráficos!$G$4</c:f>
              <c:numCache>
                <c:formatCode>0.00%</c:formatCode>
                <c:ptCount val="1"/>
                <c:pt idx="0">
                  <c:v>0.44001385389681685</c:v>
                </c:pt>
              </c:numCache>
            </c:numRef>
          </c:val>
          <c:extLst>
            <c:ext xmlns:c16="http://schemas.microsoft.com/office/drawing/2014/chart" uri="{C3380CC4-5D6E-409C-BE32-E72D297353CC}">
              <c16:uniqueId val="{00000005-632A-4C38-8358-2F852D3CBB91}"/>
            </c:ext>
          </c:extLst>
        </c:ser>
        <c:ser>
          <c:idx val="3"/>
          <c:order val="3"/>
          <c:tx>
            <c:strRef>
              <c:f>Gráficos!$E$5</c:f>
              <c:strCache>
                <c:ptCount val="1"/>
                <c:pt idx="0">
                  <c:v>Poupança</c:v>
                </c:pt>
              </c:strCache>
            </c:strRef>
          </c:tx>
          <c:spPr>
            <a:solidFill>
              <a:srgbClr val="4C4D4F"/>
            </a:solidFill>
          </c:spPr>
          <c:invertIfNegative val="0"/>
          <c:dPt>
            <c:idx val="0"/>
            <c:invertIfNegative val="0"/>
            <c:bubble3D val="0"/>
            <c:extLst>
              <c:ext xmlns:c16="http://schemas.microsoft.com/office/drawing/2014/chart" uri="{C3380CC4-5D6E-409C-BE32-E72D297353CC}">
                <c16:uniqueId val="{00000006-632A-4C38-8358-2F852D3CBB91}"/>
              </c:ext>
            </c:extLst>
          </c:dPt>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Gráficos!$G$5</c:f>
              <c:numCache>
                <c:formatCode>0.00%</c:formatCode>
                <c:ptCount val="1"/>
                <c:pt idx="0">
                  <c:v>0.46257489930060441</c:v>
                </c:pt>
              </c:numCache>
            </c:numRef>
          </c:val>
          <c:extLst>
            <c:ext xmlns:c16="http://schemas.microsoft.com/office/drawing/2014/chart" uri="{C3380CC4-5D6E-409C-BE32-E72D297353CC}">
              <c16:uniqueId val="{00000007-632A-4C38-8358-2F852D3CBB91}"/>
            </c:ext>
          </c:extLst>
        </c:ser>
        <c:ser>
          <c:idx val="4"/>
          <c:order val="4"/>
          <c:tx>
            <c:strRef>
              <c:f>Gráficos!$E$6</c:f>
              <c:strCache>
                <c:ptCount val="1"/>
                <c:pt idx="0">
                  <c:v>Previdência</c:v>
                </c:pt>
              </c:strCache>
            </c:strRef>
          </c:tx>
          <c:spPr>
            <a:solidFill>
              <a:srgbClr val="D9D9D9"/>
            </a:solidFill>
          </c:spPr>
          <c:invertIfNegative val="0"/>
          <c:dLbls>
            <c:dLbl>
              <c:idx val="0"/>
              <c:numFmt formatCode="0.0%" sourceLinked="0"/>
              <c:spPr>
                <a:noFill/>
                <a:ln>
                  <a:noFill/>
                </a:ln>
                <a:effectLst/>
              </c:spPr>
              <c:txPr>
                <a:bodyPr wrap="square" lIns="38100" tIns="19050" rIns="38100" bIns="19050" anchor="ctr">
                  <a:spAutoFit/>
                </a:bodyPr>
                <a:lstStyle/>
                <a:p>
                  <a:pPr>
                    <a:defRPr sz="1600" b="1">
                      <a:solidFill>
                        <a:schemeClr val="tx1">
                          <a:lumMod val="75000"/>
                          <a:lumOff val="25000"/>
                        </a:schemeClr>
                      </a:solidFill>
                      <a:latin typeface="Arial" panose="020B0604020202020204" pitchFamily="34" charset="0"/>
                      <a:cs typeface="Arial" panose="020B0604020202020204" pitchFamily="34" charset="0"/>
                    </a:defRPr>
                  </a:pPr>
                  <a:endParaRPr lang="pt-BR"/>
                </a:p>
              </c:txPr>
              <c:dLblPos val="ctr"/>
              <c:showLegendKey val="0"/>
              <c:showVal val="1"/>
              <c:showCatName val="0"/>
              <c:showSerName val="0"/>
              <c:showPercent val="0"/>
              <c:showBubbleSize val="0"/>
              <c:extLst>
                <c:ext xmlns:c16="http://schemas.microsoft.com/office/drawing/2014/chart" uri="{C3380CC4-5D6E-409C-BE32-E72D297353CC}">
                  <c16:uniqueId val="{00000008-632A-4C38-8358-2F852D3CBB91}"/>
                </c:ext>
              </c:extLst>
            </c:dLbl>
            <c:spPr>
              <a:noFill/>
              <a:ln>
                <a:noFill/>
              </a:ln>
              <a:effectLst/>
            </c:spPr>
            <c:txPr>
              <a:bodyPr wrap="square" lIns="38100" tIns="19050" rIns="38100" bIns="19050" anchor="ctr">
                <a:spAutoFit/>
              </a:bodyPr>
              <a:lstStyle/>
              <a:p>
                <a:pPr>
                  <a:defRPr sz="1600" b="1">
                    <a:solidFill>
                      <a:schemeClr val="tx1">
                        <a:lumMod val="75000"/>
                        <a:lumOff val="25000"/>
                      </a:schemeClr>
                    </a:solidFill>
                    <a:latin typeface="Arial" panose="020B0604020202020204" pitchFamily="34" charset="0"/>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Gráficos!$G$6</c:f>
              <c:numCache>
                <c:formatCode>0.00%</c:formatCode>
                <c:ptCount val="1"/>
                <c:pt idx="0">
                  <c:v>3.7206099305064931E-2</c:v>
                </c:pt>
              </c:numCache>
            </c:numRef>
          </c:val>
          <c:extLst>
            <c:ext xmlns:c16="http://schemas.microsoft.com/office/drawing/2014/chart" uri="{C3380CC4-5D6E-409C-BE32-E72D297353CC}">
              <c16:uniqueId val="{00000009-632A-4C38-8358-2F852D3CBB91}"/>
            </c:ext>
          </c:extLst>
        </c:ser>
        <c:dLbls>
          <c:dLblPos val="ctr"/>
          <c:showLegendKey val="0"/>
          <c:showVal val="1"/>
          <c:showCatName val="0"/>
          <c:showSerName val="0"/>
          <c:showPercent val="0"/>
          <c:showBubbleSize val="0"/>
        </c:dLbls>
        <c:gapWidth val="50"/>
        <c:overlap val="100"/>
        <c:axId val="-1868639248"/>
        <c:axId val="-1868646864"/>
      </c:barChart>
      <c:catAx>
        <c:axId val="-1868639248"/>
        <c:scaling>
          <c:orientation val="minMax"/>
        </c:scaling>
        <c:delete val="1"/>
        <c:axPos val="l"/>
        <c:majorTickMark val="none"/>
        <c:minorTickMark val="none"/>
        <c:tickLblPos val="nextTo"/>
        <c:crossAx val="-1868646864"/>
        <c:crosses val="autoZero"/>
        <c:auto val="1"/>
        <c:lblAlgn val="ctr"/>
        <c:lblOffset val="100"/>
        <c:noMultiLvlLbl val="0"/>
      </c:catAx>
      <c:valAx>
        <c:axId val="-1868646864"/>
        <c:scaling>
          <c:orientation val="minMax"/>
          <c:max val="1"/>
        </c:scaling>
        <c:delete val="0"/>
        <c:axPos val="b"/>
        <c:majorGridlines/>
        <c:numFmt formatCode="0%" sourceLinked="0"/>
        <c:majorTickMark val="none"/>
        <c:minorTickMark val="none"/>
        <c:tickLblPos val="nextTo"/>
        <c:txPr>
          <a:bodyPr/>
          <a:lstStyle/>
          <a:p>
            <a:pPr>
              <a:defRPr sz="1600" b="1">
                <a:latin typeface="Arial" panose="020B0604020202020204" pitchFamily="34" charset="0"/>
                <a:cs typeface="Arial" panose="020B0604020202020204" pitchFamily="34" charset="0"/>
              </a:defRPr>
            </a:pPr>
            <a:endParaRPr lang="pt-BR"/>
          </a:p>
        </c:txPr>
        <c:crossAx val="-1868639248"/>
        <c:crosses val="autoZero"/>
        <c:crossBetween val="between"/>
      </c:valAx>
      <c:spPr>
        <a:ln>
          <a:noFill/>
        </a:ln>
      </c:spPr>
    </c:plotArea>
    <c:legend>
      <c:legendPos val="b"/>
      <c:overlay val="0"/>
      <c:txPr>
        <a:bodyPr/>
        <a:lstStyle/>
        <a:p>
          <a:pPr>
            <a:defRPr sz="1450" b="1">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ESTRUTURADOS / ETF</a:t>
            </a:r>
          </a:p>
        </c:rich>
      </c:tx>
      <c:overlay val="0"/>
    </c:title>
    <c:autoTitleDeleted val="0"/>
    <c:plotArea>
      <c:layout>
        <c:manualLayout>
          <c:layoutTarget val="inner"/>
          <c:xMode val="edge"/>
          <c:yMode val="edge"/>
          <c:x val="0.16176554154506911"/>
          <c:y val="0.10252351564162587"/>
          <c:w val="0.65546410691214474"/>
          <c:h val="0.65785456682065002"/>
        </c:manualLayout>
      </c:layout>
      <c:pieChart>
        <c:varyColors val="1"/>
        <c:ser>
          <c:idx val="0"/>
          <c:order val="0"/>
          <c:tx>
            <c:strRef>
              <c:f>Gráficos!$E$19</c:f>
              <c:strCache>
                <c:ptCount val="1"/>
                <c:pt idx="0">
                  <c:v>Fundos Estruturados / ETFs</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5A78-4771-B917-64CF22112624}"/>
              </c:ext>
            </c:extLst>
          </c:dPt>
          <c:dPt>
            <c:idx val="1"/>
            <c:bubble3D val="0"/>
            <c:spPr>
              <a:solidFill>
                <a:srgbClr val="03BFD7"/>
              </a:solidFill>
            </c:spPr>
            <c:extLst>
              <c:ext xmlns:c16="http://schemas.microsoft.com/office/drawing/2014/chart" uri="{C3380CC4-5D6E-409C-BE32-E72D297353CC}">
                <c16:uniqueId val="{00000003-5A78-4771-B917-64CF22112624}"/>
              </c:ext>
            </c:extLst>
          </c:dPt>
          <c:dPt>
            <c:idx val="2"/>
            <c:bubble3D val="0"/>
            <c:spPr>
              <a:solidFill>
                <a:srgbClr val="FFDF4F"/>
              </a:solidFill>
            </c:spPr>
            <c:extLst>
              <c:ext xmlns:c16="http://schemas.microsoft.com/office/drawing/2014/chart" uri="{C3380CC4-5D6E-409C-BE32-E72D297353CC}">
                <c16:uniqueId val="{00000005-5A78-4771-B917-64CF22112624}"/>
              </c:ext>
            </c:extLst>
          </c:dPt>
          <c:dPt>
            <c:idx val="3"/>
            <c:bubble3D val="0"/>
            <c:spPr>
              <a:solidFill>
                <a:srgbClr val="DE761C"/>
              </a:solidFill>
            </c:spPr>
            <c:extLst>
              <c:ext xmlns:c16="http://schemas.microsoft.com/office/drawing/2014/chart" uri="{C3380CC4-5D6E-409C-BE32-E72D297353CC}">
                <c16:uniqueId val="{00000007-5A78-4771-B917-64CF22112624}"/>
              </c:ext>
            </c:extLst>
          </c:dPt>
          <c:dPt>
            <c:idx val="4"/>
            <c:bubble3D val="0"/>
            <c:spPr>
              <a:solidFill>
                <a:srgbClr val="005DAA"/>
              </a:solidFill>
            </c:spPr>
            <c:extLst>
              <c:ext xmlns:c16="http://schemas.microsoft.com/office/drawing/2014/chart" uri="{C3380CC4-5D6E-409C-BE32-E72D297353CC}">
                <c16:uniqueId val="{00000009-5A78-4771-B917-64CF22112624}"/>
              </c:ext>
            </c:extLst>
          </c:dPt>
          <c:dPt>
            <c:idx val="5"/>
            <c:bubble3D val="0"/>
            <c:spPr>
              <a:solidFill>
                <a:srgbClr val="00A94F"/>
              </a:solidFill>
            </c:spPr>
            <c:extLst>
              <c:ext xmlns:c16="http://schemas.microsoft.com/office/drawing/2014/chart" uri="{C3380CC4-5D6E-409C-BE32-E72D297353CC}">
                <c16:uniqueId val="{0000000B-5A78-4771-B917-64CF22112624}"/>
              </c:ext>
            </c:extLst>
          </c:dPt>
          <c:dPt>
            <c:idx val="6"/>
            <c:bubble3D val="0"/>
            <c:spPr>
              <a:solidFill>
                <a:srgbClr val="FAAE1F"/>
              </a:solidFill>
            </c:spPr>
            <c:extLst>
              <c:ext xmlns:c16="http://schemas.microsoft.com/office/drawing/2014/chart" uri="{C3380CC4-5D6E-409C-BE32-E72D297353CC}">
                <c16:uniqueId val="{0000000D-5A78-4771-B917-64CF22112624}"/>
              </c:ext>
            </c:extLst>
          </c:dPt>
          <c:dLbls>
            <c:dLbl>
              <c:idx val="0"/>
              <c:layout>
                <c:manualLayout>
                  <c:x val="1.5052260220516115E-2"/>
                  <c:y val="-1.6184130829799877E-3"/>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A78-4771-B917-64CF22112624}"/>
                </c:ext>
              </c:extLst>
            </c:dLbl>
            <c:dLbl>
              <c:idx val="1"/>
              <c:layout>
                <c:manualLayout>
                  <c:x val="-0.14879827974168908"/>
                  <c:y val="-4.4524267242514416E-3"/>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A78-4771-B917-64CF22112624}"/>
                </c:ext>
              </c:extLst>
            </c:dLbl>
            <c:dLbl>
              <c:idx val="2"/>
              <c:layout>
                <c:manualLayout>
                  <c:x val="1.8642690741161663E-2"/>
                  <c:y val="6.2907855581597455E-4"/>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A78-4771-B917-64CF22112624}"/>
                </c:ext>
              </c:extLst>
            </c:dLbl>
            <c:dLbl>
              <c:idx val="3"/>
              <c:layout>
                <c:manualLayout>
                  <c:x val="0.17040435239018087"/>
                  <c:y val="-5.7747791555231376E-3"/>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A78-4771-B917-64CF22112624}"/>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Gráficos!$E$20:$E$23</c:f>
              <c:strCache>
                <c:ptCount val="4"/>
                <c:pt idx="0">
                  <c:v>FIDCs</c:v>
                </c:pt>
                <c:pt idx="1">
                  <c:v>FIIs</c:v>
                </c:pt>
                <c:pt idx="2">
                  <c:v>FIPs</c:v>
                </c:pt>
                <c:pt idx="3">
                  <c:v>ETFs</c:v>
                </c:pt>
              </c:strCache>
            </c:strRef>
          </c:cat>
          <c:val>
            <c:numRef>
              <c:f>Gráficos!$G$20:$G$23</c:f>
              <c:numCache>
                <c:formatCode>0.00%</c:formatCode>
                <c:ptCount val="4"/>
                <c:pt idx="0">
                  <c:v>2.5892182856471612E-2</c:v>
                </c:pt>
                <c:pt idx="1">
                  <c:v>0.81627883621497588</c:v>
                </c:pt>
                <c:pt idx="2">
                  <c:v>1.5923387911059614E-2</c:v>
                </c:pt>
                <c:pt idx="3">
                  <c:v>0.14190559301749289</c:v>
                </c:pt>
              </c:numCache>
            </c:numRef>
          </c:val>
          <c:extLst>
            <c:ext xmlns:c16="http://schemas.microsoft.com/office/drawing/2014/chart" uri="{C3380CC4-5D6E-409C-BE32-E72D297353CC}">
              <c16:uniqueId val="{0000000E-5A78-4771-B917-64CF22112624}"/>
            </c:ext>
          </c:extLst>
        </c:ser>
        <c:dLbls>
          <c:dLblPos val="bestFit"/>
          <c:showLegendKey val="0"/>
          <c:showVal val="1"/>
          <c:showCatName val="0"/>
          <c:showSerName val="0"/>
          <c:showPercent val="0"/>
          <c:showBubbleSize val="0"/>
          <c:showLeaderLines val="1"/>
        </c:dLbls>
        <c:firstSliceAng val="298"/>
      </c:pieChart>
      <c:spPr>
        <a:ln>
          <a:noFill/>
        </a:ln>
      </c:spPr>
    </c:plotArea>
    <c:legend>
      <c:legendPos val="b"/>
      <c:layout>
        <c:manualLayout>
          <c:xMode val="edge"/>
          <c:yMode val="edge"/>
          <c:x val="7.2204255490956076E-2"/>
          <c:y val="0.77329112577144088"/>
          <c:w val="0.83181706233850139"/>
          <c:h val="0.20892445201106616"/>
        </c:manualLayout>
      </c:layout>
      <c:overlay val="0"/>
      <c:txPr>
        <a:bodyPr/>
        <a:lstStyle/>
        <a:p>
          <a:pPr>
            <a:defRPr sz="16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TÍTULOS E VALORES MOBILIÁRIOS</a:t>
            </a:r>
          </a:p>
        </c:rich>
      </c:tx>
      <c:layout>
        <c:manualLayout>
          <c:xMode val="edge"/>
          <c:yMode val="edge"/>
          <c:x val="0.15353142853320753"/>
          <c:y val="1.3377926421404682E-2"/>
        </c:manualLayout>
      </c:layout>
      <c:overlay val="0"/>
    </c:title>
    <c:autoTitleDeleted val="0"/>
    <c:plotArea>
      <c:layout>
        <c:manualLayout>
          <c:layoutTarget val="inner"/>
          <c:xMode val="edge"/>
          <c:yMode val="edge"/>
          <c:x val="0.16176554154506911"/>
          <c:y val="0.10252351564162587"/>
          <c:w val="0.65688849732944221"/>
          <c:h val="0.63469631836560969"/>
        </c:manualLayout>
      </c:layout>
      <c:pieChart>
        <c:varyColors val="1"/>
        <c:ser>
          <c:idx val="0"/>
          <c:order val="0"/>
          <c:tx>
            <c:strRef>
              <c:f>Gráficos!$E$26</c:f>
              <c:strCache>
                <c:ptCount val="1"/>
                <c:pt idx="0">
                  <c:v>TVM</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0400-46D8-9542-94D32A809466}"/>
              </c:ext>
            </c:extLst>
          </c:dPt>
          <c:dPt>
            <c:idx val="1"/>
            <c:bubble3D val="0"/>
            <c:spPr>
              <a:solidFill>
                <a:srgbClr val="03BFD7"/>
              </a:solidFill>
            </c:spPr>
            <c:extLst>
              <c:ext xmlns:c16="http://schemas.microsoft.com/office/drawing/2014/chart" uri="{C3380CC4-5D6E-409C-BE32-E72D297353CC}">
                <c16:uniqueId val="{00000003-0400-46D8-9542-94D32A809466}"/>
              </c:ext>
            </c:extLst>
          </c:dPt>
          <c:dPt>
            <c:idx val="2"/>
            <c:bubble3D val="0"/>
            <c:spPr>
              <a:solidFill>
                <a:srgbClr val="FFDF4F"/>
              </a:solidFill>
            </c:spPr>
            <c:extLst>
              <c:ext xmlns:c16="http://schemas.microsoft.com/office/drawing/2014/chart" uri="{C3380CC4-5D6E-409C-BE32-E72D297353CC}">
                <c16:uniqueId val="{00000005-0400-46D8-9542-94D32A809466}"/>
              </c:ext>
            </c:extLst>
          </c:dPt>
          <c:dPt>
            <c:idx val="3"/>
            <c:bubble3D val="0"/>
            <c:spPr>
              <a:solidFill>
                <a:srgbClr val="DE761C"/>
              </a:solidFill>
            </c:spPr>
            <c:extLst>
              <c:ext xmlns:c16="http://schemas.microsoft.com/office/drawing/2014/chart" uri="{C3380CC4-5D6E-409C-BE32-E72D297353CC}">
                <c16:uniqueId val="{00000007-0400-46D8-9542-94D32A809466}"/>
              </c:ext>
            </c:extLst>
          </c:dPt>
          <c:dPt>
            <c:idx val="4"/>
            <c:bubble3D val="0"/>
            <c:spPr>
              <a:solidFill>
                <a:srgbClr val="80C342"/>
              </a:solidFill>
            </c:spPr>
            <c:extLst>
              <c:ext xmlns:c16="http://schemas.microsoft.com/office/drawing/2014/chart" uri="{C3380CC4-5D6E-409C-BE32-E72D297353CC}">
                <c16:uniqueId val="{00000009-0400-46D8-9542-94D32A809466}"/>
              </c:ext>
            </c:extLst>
          </c:dPt>
          <c:dPt>
            <c:idx val="5"/>
            <c:bubble3D val="0"/>
            <c:spPr>
              <a:solidFill>
                <a:srgbClr val="034694"/>
              </a:solidFill>
            </c:spPr>
            <c:extLst>
              <c:ext xmlns:c16="http://schemas.microsoft.com/office/drawing/2014/chart" uri="{C3380CC4-5D6E-409C-BE32-E72D297353CC}">
                <c16:uniqueId val="{0000000B-0400-46D8-9542-94D32A809466}"/>
              </c:ext>
            </c:extLst>
          </c:dPt>
          <c:dPt>
            <c:idx val="6"/>
            <c:bubble3D val="0"/>
            <c:spPr>
              <a:solidFill>
                <a:srgbClr val="000000"/>
              </a:solidFill>
            </c:spPr>
            <c:extLst>
              <c:ext xmlns:c16="http://schemas.microsoft.com/office/drawing/2014/chart" uri="{C3380CC4-5D6E-409C-BE32-E72D297353CC}">
                <c16:uniqueId val="{0000000D-0400-46D8-9542-94D32A809466}"/>
              </c:ext>
            </c:extLst>
          </c:dPt>
          <c:dPt>
            <c:idx val="7"/>
            <c:bubble3D val="0"/>
            <c:spPr>
              <a:solidFill>
                <a:srgbClr val="595959"/>
              </a:solidFill>
            </c:spPr>
            <c:extLst>
              <c:ext xmlns:c16="http://schemas.microsoft.com/office/drawing/2014/chart" uri="{C3380CC4-5D6E-409C-BE32-E72D297353CC}">
                <c16:uniqueId val="{0000000F-0400-46D8-9542-94D32A809466}"/>
              </c:ext>
            </c:extLst>
          </c:dPt>
          <c:dPt>
            <c:idx val="8"/>
            <c:bubble3D val="0"/>
            <c:spPr>
              <a:solidFill>
                <a:srgbClr val="A6A6A6"/>
              </a:solidFill>
            </c:spPr>
            <c:extLst>
              <c:ext xmlns:c16="http://schemas.microsoft.com/office/drawing/2014/chart" uri="{C3380CC4-5D6E-409C-BE32-E72D297353CC}">
                <c16:uniqueId val="{00000011-0400-46D8-9542-94D32A809466}"/>
              </c:ext>
            </c:extLst>
          </c:dPt>
          <c:dPt>
            <c:idx val="9"/>
            <c:bubble3D val="0"/>
            <c:spPr>
              <a:solidFill>
                <a:srgbClr val="D9D9D9"/>
              </a:solidFill>
            </c:spPr>
            <c:extLst>
              <c:ext xmlns:c16="http://schemas.microsoft.com/office/drawing/2014/chart" uri="{C3380CC4-5D6E-409C-BE32-E72D297353CC}">
                <c16:uniqueId val="{00000013-0400-46D8-9542-94D32A809466}"/>
              </c:ext>
            </c:extLst>
          </c:dPt>
          <c:dLbls>
            <c:dLbl>
              <c:idx val="0"/>
              <c:layout>
                <c:manualLayout>
                  <c:x val="0.10492775574125729"/>
                  <c:y val="4.5220340768440732E-2"/>
                </c:manualLayout>
              </c:layout>
              <c:numFmt formatCode="0.0%" sourceLinked="0"/>
              <c:spPr/>
              <c:txPr>
                <a:bodyPr/>
                <a:lstStyle/>
                <a:p>
                  <a:pPr algn="ctr">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400-46D8-9542-94D32A809466}"/>
                </c:ext>
              </c:extLst>
            </c:dLbl>
            <c:dLbl>
              <c:idx val="1"/>
              <c:layout>
                <c:manualLayout>
                  <c:x val="8.9174425381909714E-2"/>
                  <c:y val="7.6064361520027393E-2"/>
                </c:manualLayout>
              </c:layout>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400-46D8-9542-94D32A809466}"/>
                </c:ext>
              </c:extLst>
            </c:dLbl>
            <c:dLbl>
              <c:idx val="2"/>
              <c:layout>
                <c:manualLayout>
                  <c:x val="-0.14710546396500929"/>
                  <c:y val="1.5450767650699181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400-46D8-9542-94D32A809466}"/>
                </c:ext>
              </c:extLst>
            </c:dLbl>
            <c:dLbl>
              <c:idx val="3"/>
              <c:layout>
                <c:manualLayout>
                  <c:x val="1.1047471613516114E-2"/>
                  <c:y val="-9.2695336159904062E-3"/>
                </c:manualLayout>
              </c:layout>
              <c:numFmt formatCode="0.0%" sourceLinked="0"/>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400-46D8-9542-94D32A809466}"/>
                </c:ext>
              </c:extLst>
            </c:dLbl>
            <c:dLbl>
              <c:idx val="4"/>
              <c:layout>
                <c:manualLayout>
                  <c:x val="0.10229278698204289"/>
                  <c:y val="-7.0997814236431242E-2"/>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400-46D8-9542-94D32A809466}"/>
                </c:ext>
              </c:extLst>
            </c:dLbl>
            <c:dLbl>
              <c:idx val="5"/>
              <c:layout>
                <c:manualLayout>
                  <c:x val="0.139502848913656"/>
                  <c:y val="-4.9728385958444254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400-46D8-9542-94D32A809466}"/>
                </c:ext>
              </c:extLst>
            </c:dLbl>
            <c:dLbl>
              <c:idx val="6"/>
              <c:layout>
                <c:manualLayout>
                  <c:x val="-3.8460287906845997E-2"/>
                  <c:y val="9.9590551181102369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400-46D8-9542-94D32A809466}"/>
                </c:ext>
              </c:extLst>
            </c:dLbl>
            <c:dLbl>
              <c:idx val="7"/>
              <c:layout>
                <c:manualLayout>
                  <c:x val="-3.5930480078227856E-2"/>
                  <c:y val="3.3044110288889476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400-46D8-9542-94D32A809466}"/>
                </c:ext>
              </c:extLst>
            </c:dLbl>
            <c:dLbl>
              <c:idx val="8"/>
              <c:layout>
                <c:manualLayout>
                  <c:x val="-3.376353319917573E-2"/>
                  <c:y val="-2.2183130118768598E-2"/>
                </c:manualLayout>
              </c:layout>
              <c:tx>
                <c:rich>
                  <a:bodyPr/>
                  <a:lstStyle/>
                  <a:p>
                    <a:fld id="{90387C84-FAEF-475D-80FF-DE93B89E0750}" type="VALUE">
                      <a:rPr lang="en-US">
                        <a:solidFill>
                          <a:schemeClr val="tx1">
                            <a:lumMod val="65000"/>
                            <a:lumOff val="35000"/>
                          </a:schemeClr>
                        </a:solidFill>
                      </a:rPr>
                      <a:pPr/>
                      <a:t>[VALOR]</a:t>
                    </a:fld>
                    <a:endParaRPr lang="pt-BR"/>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0400-46D8-9542-94D32A809466}"/>
                </c:ext>
              </c:extLst>
            </c:dLbl>
            <c:dLbl>
              <c:idx val="9"/>
              <c:layout>
                <c:manualLayout>
                  <c:x val="-3.6377321134913113E-2"/>
                  <c:y val="-4.7741500539857269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400-46D8-9542-94D32A809466}"/>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leaderLines>
              <c:spPr>
                <a:ln>
                  <a:solidFill>
                    <a:sysClr val="windowText" lastClr="000000">
                      <a:lumMod val="65000"/>
                      <a:lumOff val="35000"/>
                    </a:sysClr>
                  </a:solidFill>
                </a:ln>
              </c:spPr>
            </c:leaderLines>
            <c:extLst>
              <c:ext xmlns:c15="http://schemas.microsoft.com/office/drawing/2012/chart" uri="{CE6537A1-D6FC-4f65-9D91-7224C49458BB}"/>
            </c:extLst>
          </c:dLbls>
          <c:cat>
            <c:strRef>
              <c:f>Gráficos!$E$44:$E$53</c:f>
              <c:strCache>
                <c:ptCount val="10"/>
                <c:pt idx="0">
                  <c:v>Ações</c:v>
                </c:pt>
                <c:pt idx="1">
                  <c:v>Títulos Públicos</c:v>
                </c:pt>
                <c:pt idx="2">
                  <c:v>CDB/RDB</c:v>
                </c:pt>
                <c:pt idx="3">
                  <c:v>Op. Compromissada</c:v>
                </c:pt>
                <c:pt idx="4">
                  <c:v>LCA</c:v>
                </c:pt>
                <c:pt idx="5">
                  <c:v>LCI</c:v>
                </c:pt>
                <c:pt idx="6">
                  <c:v>Debêntures</c:v>
                </c:pt>
                <c:pt idx="7">
                  <c:v>BOX</c:v>
                </c:pt>
                <c:pt idx="8">
                  <c:v>COE</c:v>
                </c:pt>
                <c:pt idx="9">
                  <c:v>Outros *</c:v>
                </c:pt>
              </c:strCache>
            </c:strRef>
          </c:cat>
          <c:val>
            <c:numRef>
              <c:f>Gráficos!$G$44:$G$53</c:f>
              <c:numCache>
                <c:formatCode>0.00%</c:formatCode>
                <c:ptCount val="10"/>
                <c:pt idx="0">
                  <c:v>5.4558698077773818E-2</c:v>
                </c:pt>
                <c:pt idx="1">
                  <c:v>4.8623562530229009E-2</c:v>
                </c:pt>
                <c:pt idx="2">
                  <c:v>0.81435648785297343</c:v>
                </c:pt>
                <c:pt idx="3">
                  <c:v>8.3411044845521873E-5</c:v>
                </c:pt>
                <c:pt idx="4">
                  <c:v>2.4105951853732523E-2</c:v>
                </c:pt>
                <c:pt idx="5">
                  <c:v>2.5537810366535178E-2</c:v>
                </c:pt>
                <c:pt idx="6">
                  <c:v>8.0312577694023855E-3</c:v>
                </c:pt>
                <c:pt idx="7">
                  <c:v>5.9960016262755348E-7</c:v>
                </c:pt>
                <c:pt idx="8">
                  <c:v>8.0363743574568061E-3</c:v>
                </c:pt>
                <c:pt idx="9">
                  <c:v>1.6665846546888671E-2</c:v>
                </c:pt>
              </c:numCache>
            </c:numRef>
          </c:val>
          <c:extLst>
            <c:ext xmlns:c16="http://schemas.microsoft.com/office/drawing/2014/chart" uri="{C3380CC4-5D6E-409C-BE32-E72D297353CC}">
              <c16:uniqueId val="{00000014-0400-46D8-9542-94D32A809466}"/>
            </c:ext>
          </c:extLst>
        </c:ser>
        <c:dLbls>
          <c:dLblPos val="bestFit"/>
          <c:showLegendKey val="0"/>
          <c:showVal val="1"/>
          <c:showCatName val="0"/>
          <c:showSerName val="0"/>
          <c:showPercent val="0"/>
          <c:showBubbleSize val="0"/>
          <c:showLeaderLines val="1"/>
        </c:dLbls>
        <c:firstSliceAng val="286"/>
      </c:pieChart>
      <c:spPr>
        <a:ln>
          <a:noFill/>
        </a:ln>
      </c:spPr>
    </c:plotArea>
    <c:legend>
      <c:legendPos val="b"/>
      <c:layout>
        <c:manualLayout>
          <c:xMode val="edge"/>
          <c:yMode val="edge"/>
          <c:x val="0"/>
          <c:y val="0.75892492033813508"/>
          <c:w val="0.99818040098335437"/>
          <c:h val="0.241075079661865"/>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baseline="0">
                <a:effectLst/>
              </a:rPr>
              <a:t>FUNDOS DE INVESTIMENTO 555 / FMP</a:t>
            </a:r>
            <a:endParaRPr lang="pt-BR" sz="1700">
              <a:effectLst/>
            </a:endParaRPr>
          </a:p>
        </c:rich>
      </c:tx>
      <c:layout>
        <c:manualLayout>
          <c:xMode val="edge"/>
          <c:yMode val="edge"/>
          <c:x val="6.226410284450961E-2"/>
          <c:y val="1.8666666666666668E-2"/>
        </c:manualLayout>
      </c:layout>
      <c:overlay val="0"/>
    </c:title>
    <c:autoTitleDeleted val="0"/>
    <c:plotArea>
      <c:layout>
        <c:manualLayout>
          <c:layoutTarget val="inner"/>
          <c:xMode val="edge"/>
          <c:yMode val="edge"/>
          <c:x val="0.14381684962308711"/>
          <c:y val="0.10252351564162587"/>
          <c:w val="0.64548240551536329"/>
          <c:h val="0.64755804238296577"/>
        </c:manualLayout>
      </c:layout>
      <c:pieChart>
        <c:varyColors val="1"/>
        <c:ser>
          <c:idx val="0"/>
          <c:order val="0"/>
          <c:tx>
            <c:strRef>
              <c:f>Gráficos!$E$10</c:f>
              <c:strCache>
                <c:ptCount val="1"/>
                <c:pt idx="0">
                  <c:v>Fundos de Investimento 555 / FMP</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2378-4F9F-8606-0B6BDAC11F2A}"/>
              </c:ext>
            </c:extLst>
          </c:dPt>
          <c:dPt>
            <c:idx val="1"/>
            <c:bubble3D val="0"/>
            <c:spPr>
              <a:solidFill>
                <a:srgbClr val="03BFD7"/>
              </a:solidFill>
            </c:spPr>
            <c:extLst>
              <c:ext xmlns:c16="http://schemas.microsoft.com/office/drawing/2014/chart" uri="{C3380CC4-5D6E-409C-BE32-E72D297353CC}">
                <c16:uniqueId val="{00000003-2378-4F9F-8606-0B6BDAC11F2A}"/>
              </c:ext>
            </c:extLst>
          </c:dPt>
          <c:dPt>
            <c:idx val="2"/>
            <c:bubble3D val="0"/>
            <c:spPr>
              <a:solidFill>
                <a:srgbClr val="FFDF4F"/>
              </a:solidFill>
            </c:spPr>
            <c:extLst>
              <c:ext xmlns:c16="http://schemas.microsoft.com/office/drawing/2014/chart" uri="{C3380CC4-5D6E-409C-BE32-E72D297353CC}">
                <c16:uniqueId val="{00000005-2378-4F9F-8606-0B6BDAC11F2A}"/>
              </c:ext>
            </c:extLst>
          </c:dPt>
          <c:dPt>
            <c:idx val="3"/>
            <c:bubble3D val="0"/>
            <c:spPr>
              <a:solidFill>
                <a:srgbClr val="DE761C"/>
              </a:solidFill>
            </c:spPr>
            <c:extLst>
              <c:ext xmlns:c16="http://schemas.microsoft.com/office/drawing/2014/chart" uri="{C3380CC4-5D6E-409C-BE32-E72D297353CC}">
                <c16:uniqueId val="{00000007-2378-4F9F-8606-0B6BDAC11F2A}"/>
              </c:ext>
            </c:extLst>
          </c:dPt>
          <c:dPt>
            <c:idx val="4"/>
            <c:bubble3D val="0"/>
            <c:spPr>
              <a:solidFill>
                <a:srgbClr val="B7BA9F"/>
              </a:solidFill>
            </c:spPr>
            <c:extLst>
              <c:ext xmlns:c16="http://schemas.microsoft.com/office/drawing/2014/chart" uri="{C3380CC4-5D6E-409C-BE32-E72D297353CC}">
                <c16:uniqueId val="{00000009-2378-4F9F-8606-0B6BDAC11F2A}"/>
              </c:ext>
            </c:extLst>
          </c:dPt>
          <c:dPt>
            <c:idx val="5"/>
            <c:bubble3D val="0"/>
            <c:spPr>
              <a:solidFill>
                <a:srgbClr val="000000"/>
              </a:solidFill>
            </c:spPr>
            <c:extLst>
              <c:ext xmlns:c16="http://schemas.microsoft.com/office/drawing/2014/chart" uri="{C3380CC4-5D6E-409C-BE32-E72D297353CC}">
                <c16:uniqueId val="{0000000B-2378-4F9F-8606-0B6BDAC11F2A}"/>
              </c:ext>
            </c:extLst>
          </c:dPt>
          <c:dPt>
            <c:idx val="6"/>
            <c:bubble3D val="0"/>
            <c:spPr>
              <a:solidFill>
                <a:srgbClr val="FAAE1F"/>
              </a:solidFill>
            </c:spPr>
            <c:extLst>
              <c:ext xmlns:c16="http://schemas.microsoft.com/office/drawing/2014/chart" uri="{C3380CC4-5D6E-409C-BE32-E72D297353CC}">
                <c16:uniqueId val="{0000000D-2378-4F9F-8606-0B6BDAC11F2A}"/>
              </c:ext>
            </c:extLst>
          </c:dPt>
          <c:dLbls>
            <c:dLbl>
              <c:idx val="0"/>
              <c:layout>
                <c:manualLayout>
                  <c:x val="-0.14094845804171002"/>
                  <c:y val="5.204010498687664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378-4F9F-8606-0B6BDAC11F2A}"/>
                </c:ext>
              </c:extLst>
            </c:dLbl>
            <c:dLbl>
              <c:idx val="1"/>
              <c:layout>
                <c:manualLayout>
                  <c:x val="3.0172597556588739E-2"/>
                  <c:y val="-0.12696923884514436"/>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378-4F9F-8606-0B6BDAC11F2A}"/>
                </c:ext>
              </c:extLst>
            </c:dLbl>
            <c:dLbl>
              <c:idx val="2"/>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5-2378-4F9F-8606-0B6BDAC11F2A}"/>
                </c:ext>
              </c:extLst>
            </c:dLbl>
            <c:dLbl>
              <c:idx val="3"/>
              <c:layout>
                <c:manualLayout>
                  <c:x val="0.14961526289013516"/>
                  <c:y val="1.353511811023622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378-4F9F-8606-0B6BDAC11F2A}"/>
                </c:ext>
              </c:extLst>
            </c:dLbl>
            <c:dLbl>
              <c:idx val="4"/>
              <c:layout>
                <c:manualLayout>
                  <c:x val="1.0965894974089585E-2"/>
                  <c:y val="1.5938477690288715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378-4F9F-8606-0B6BDAC11F2A}"/>
                </c:ext>
              </c:extLst>
            </c:dLbl>
            <c:dLbl>
              <c:idx val="5"/>
              <c:layout>
                <c:manualLayout>
                  <c:x val="2.7913960270698753E-2"/>
                  <c:y val="-2.1292178477690313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378-4F9F-8606-0B6BDAC11F2A}"/>
                </c:ext>
              </c:extLst>
            </c:dLbl>
            <c:dLbl>
              <c:idx val="6"/>
              <c:layout>
                <c:manualLayout>
                  <c:x val="-1.1174033681802205E-2"/>
                  <c:y val="-1.309689343494442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378-4F9F-8606-0B6BDAC11F2A}"/>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Gráficos!$E$11:$E$16</c:f>
              <c:strCache>
                <c:ptCount val="6"/>
                <c:pt idx="0">
                  <c:v>RF (Baixa Dur.)</c:v>
                </c:pt>
                <c:pt idx="1">
                  <c:v>RF (Exceto Baixa Dur.)</c:v>
                </c:pt>
                <c:pt idx="2">
                  <c:v>Multimercados</c:v>
                </c:pt>
                <c:pt idx="3">
                  <c:v>Ações</c:v>
                </c:pt>
                <c:pt idx="4">
                  <c:v>FMP</c:v>
                </c:pt>
                <c:pt idx="5">
                  <c:v>Cambial</c:v>
                </c:pt>
              </c:strCache>
            </c:strRef>
          </c:cat>
          <c:val>
            <c:numRef>
              <c:f>Gráficos!$G$11:$G$16</c:f>
              <c:numCache>
                <c:formatCode>0.00%</c:formatCode>
                <c:ptCount val="6"/>
                <c:pt idx="0">
                  <c:v>0.47989042714105329</c:v>
                </c:pt>
                <c:pt idx="1">
                  <c:v>0.231706992936829</c:v>
                </c:pt>
                <c:pt idx="2">
                  <c:v>0.18153579954300469</c:v>
                </c:pt>
                <c:pt idx="3">
                  <c:v>8.5566180075837744E-2</c:v>
                </c:pt>
                <c:pt idx="4">
                  <c:v>1.6588361575289694E-2</c:v>
                </c:pt>
                <c:pt idx="5">
                  <c:v>4.7122387279855673E-3</c:v>
                </c:pt>
              </c:numCache>
            </c:numRef>
          </c:val>
          <c:extLst>
            <c:ext xmlns:c16="http://schemas.microsoft.com/office/drawing/2014/chart" uri="{C3380CC4-5D6E-409C-BE32-E72D297353CC}">
              <c16:uniqueId val="{0000000E-2378-4F9F-8606-0B6BDAC11F2A}"/>
            </c:ext>
          </c:extLst>
        </c:ser>
        <c:dLbls>
          <c:dLblPos val="bestFit"/>
          <c:showLegendKey val="0"/>
          <c:showVal val="1"/>
          <c:showCatName val="0"/>
          <c:showSerName val="0"/>
          <c:showPercent val="0"/>
          <c:showBubbleSize val="0"/>
          <c:showLeaderLines val="0"/>
        </c:dLbls>
        <c:firstSliceAng val="308"/>
      </c:pieChart>
      <c:spPr>
        <a:ln>
          <a:noFill/>
        </a:ln>
      </c:spPr>
    </c:plotArea>
    <c:legend>
      <c:legendPos val="b"/>
      <c:layout>
        <c:manualLayout>
          <c:xMode val="edge"/>
          <c:yMode val="edge"/>
          <c:x val="3.3698194989596149E-2"/>
          <c:y val="0.80243590551181099"/>
          <c:w val="0.95174262913174967"/>
          <c:h val="0.17711307086614173"/>
        </c:manualLayout>
      </c:layout>
      <c:overlay val="0"/>
      <c:txPr>
        <a:bodyPr/>
        <a:lstStyle/>
        <a:p>
          <a:pPr>
            <a:defRPr sz="1200" b="0" i="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3</xdr:col>
      <xdr:colOff>674689</xdr:colOff>
      <xdr:row>185</xdr:row>
      <xdr:rowOff>115093</xdr:rowOff>
    </xdr:from>
    <xdr:to>
      <xdr:col>9</xdr:col>
      <xdr:colOff>861820</xdr:colOff>
      <xdr:row>212</xdr:row>
      <xdr:rowOff>115993</xdr:rowOff>
    </xdr:to>
    <xdr:graphicFrame macro="">
      <xdr:nvGraphicFramePr>
        <xdr:cNvPr id="2" name="Gráfico 1">
          <a:extLst>
            <a:ext uri="{FF2B5EF4-FFF2-40B4-BE49-F238E27FC236}">
              <a16:creationId xmlns:a16="http://schemas.microsoft.com/office/drawing/2014/main" id="{DB81F9D7-1BE4-4742-AC04-E5359EE8FF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95250</xdr:colOff>
      <xdr:row>185</xdr:row>
      <xdr:rowOff>111125</xdr:rowOff>
    </xdr:from>
    <xdr:to>
      <xdr:col>4</xdr:col>
      <xdr:colOff>158751</xdr:colOff>
      <xdr:row>212</xdr:row>
      <xdr:rowOff>111125</xdr:rowOff>
    </xdr:to>
    <xdr:graphicFrame macro="">
      <xdr:nvGraphicFramePr>
        <xdr:cNvPr id="3" name="Gráfico 2">
          <a:extLst>
            <a:ext uri="{FF2B5EF4-FFF2-40B4-BE49-F238E27FC236}">
              <a16:creationId xmlns:a16="http://schemas.microsoft.com/office/drawing/2014/main" id="{57A4AEB2-AA23-432E-8785-78C38E20DA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746127</xdr:colOff>
      <xdr:row>174</xdr:row>
      <xdr:rowOff>111125</xdr:rowOff>
    </xdr:from>
    <xdr:to>
      <xdr:col>13</xdr:col>
      <xdr:colOff>682626</xdr:colOff>
      <xdr:row>185</xdr:row>
      <xdr:rowOff>63500</xdr:rowOff>
    </xdr:to>
    <xdr:graphicFrame macro="">
      <xdr:nvGraphicFramePr>
        <xdr:cNvPr id="4" name="Gráfico 3">
          <a:extLst>
            <a:ext uri="{FF2B5EF4-FFF2-40B4-BE49-F238E27FC236}">
              <a16:creationId xmlns:a16="http://schemas.microsoft.com/office/drawing/2014/main" id="{704883B1-13A6-4E8E-91F1-248AC95A21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666750</xdr:colOff>
      <xdr:row>185</xdr:row>
      <xdr:rowOff>127000</xdr:rowOff>
    </xdr:from>
    <xdr:to>
      <xdr:col>13</xdr:col>
      <xdr:colOff>1095376</xdr:colOff>
      <xdr:row>212</xdr:row>
      <xdr:rowOff>127900</xdr:rowOff>
    </xdr:to>
    <xdr:graphicFrame macro="">
      <xdr:nvGraphicFramePr>
        <xdr:cNvPr id="5" name="Gráfico 4">
          <a:extLst>
            <a:ext uri="{FF2B5EF4-FFF2-40B4-BE49-F238E27FC236}">
              <a16:creationId xmlns:a16="http://schemas.microsoft.com/office/drawing/2014/main" id="{628C32A3-AF00-4D8F-A483-093C491481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746127</xdr:colOff>
      <xdr:row>192</xdr:row>
      <xdr:rowOff>111125</xdr:rowOff>
    </xdr:from>
    <xdr:to>
      <xdr:col>13</xdr:col>
      <xdr:colOff>682626</xdr:colOff>
      <xdr:row>203</xdr:row>
      <xdr:rowOff>0</xdr:rowOff>
    </xdr:to>
    <xdr:graphicFrame macro="">
      <xdr:nvGraphicFramePr>
        <xdr:cNvPr id="2" name="Gráfico 1">
          <a:extLst>
            <a:ext uri="{FF2B5EF4-FFF2-40B4-BE49-F238E27FC236}">
              <a16:creationId xmlns:a16="http://schemas.microsoft.com/office/drawing/2014/main" id="{5D1F5084-94DB-423F-8D57-8708D229A6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936627</xdr:colOff>
      <xdr:row>203</xdr:row>
      <xdr:rowOff>111125</xdr:rowOff>
    </xdr:from>
    <xdr:to>
      <xdr:col>10</xdr:col>
      <xdr:colOff>16477</xdr:colOff>
      <xdr:row>228</xdr:row>
      <xdr:rowOff>95250</xdr:rowOff>
    </xdr:to>
    <xdr:graphicFrame macro="">
      <xdr:nvGraphicFramePr>
        <xdr:cNvPr id="3" name="Gráfico 2">
          <a:extLst>
            <a:ext uri="{FF2B5EF4-FFF2-40B4-BE49-F238E27FC236}">
              <a16:creationId xmlns:a16="http://schemas.microsoft.com/office/drawing/2014/main" id="{6B17C4E7-D9FF-4638-88D4-2A1D86FDA6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762000</xdr:colOff>
      <xdr:row>203</xdr:row>
      <xdr:rowOff>111125</xdr:rowOff>
    </xdr:from>
    <xdr:to>
      <xdr:col>13</xdr:col>
      <xdr:colOff>1095977</xdr:colOff>
      <xdr:row>228</xdr:row>
      <xdr:rowOff>95250</xdr:rowOff>
    </xdr:to>
    <xdr:graphicFrame macro="">
      <xdr:nvGraphicFramePr>
        <xdr:cNvPr id="4" name="Gráfico 3">
          <a:extLst>
            <a:ext uri="{FF2B5EF4-FFF2-40B4-BE49-F238E27FC236}">
              <a16:creationId xmlns:a16="http://schemas.microsoft.com/office/drawing/2014/main" id="{38F0F6F7-6974-4DA2-9274-E9E719A49B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95250</xdr:colOff>
      <xdr:row>203</xdr:row>
      <xdr:rowOff>95250</xdr:rowOff>
    </xdr:from>
    <xdr:to>
      <xdr:col>4</xdr:col>
      <xdr:colOff>158751</xdr:colOff>
      <xdr:row>228</xdr:row>
      <xdr:rowOff>95250</xdr:rowOff>
    </xdr:to>
    <xdr:graphicFrame macro="">
      <xdr:nvGraphicFramePr>
        <xdr:cNvPr id="5" name="Gráfico 4">
          <a:extLst>
            <a:ext uri="{FF2B5EF4-FFF2-40B4-BE49-F238E27FC236}">
              <a16:creationId xmlns:a16="http://schemas.microsoft.com/office/drawing/2014/main" id="{D8DB36F1-5EB1-452C-95B4-76AB44BD29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959107</xdr:colOff>
      <xdr:row>7</xdr:row>
      <xdr:rowOff>285775</xdr:rowOff>
    </xdr:from>
    <xdr:to>
      <xdr:col>3</xdr:col>
      <xdr:colOff>154780</xdr:colOff>
      <xdr:row>11</xdr:row>
      <xdr:rowOff>193172</xdr:rowOff>
    </xdr:to>
    <xdr:sp macro="" textlink="">
      <xdr:nvSpPr>
        <xdr:cNvPr id="2" name="CaixaDeTexto 1">
          <a:extLst>
            <a:ext uri="{FF2B5EF4-FFF2-40B4-BE49-F238E27FC236}">
              <a16:creationId xmlns:a16="http://schemas.microsoft.com/office/drawing/2014/main" id="{C7B0D13D-352F-44D3-8B31-4C774B24CA8F}"/>
            </a:ext>
          </a:extLst>
        </xdr:cNvPr>
        <xdr:cNvSpPr txBox="1"/>
      </xdr:nvSpPr>
      <xdr:spPr bwMode="auto">
        <a:xfrm>
          <a:off x="959107" y="2305075"/>
          <a:ext cx="3965793" cy="539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ctr"/>
          <a:r>
            <a:rPr lang="pt-BR" sz="2800" b="1">
              <a:solidFill>
                <a:srgbClr val="92D050"/>
              </a:solidFill>
            </a:rPr>
            <a:t>Estatística de Varejo</a:t>
          </a:r>
        </a:p>
      </xdr:txBody>
    </xdr:sp>
    <xdr:clientData/>
  </xdr:twoCellAnchor>
  <xdr:twoCellAnchor>
    <xdr:from>
      <xdr:col>2</xdr:col>
      <xdr:colOff>773903</xdr:colOff>
      <xdr:row>12</xdr:row>
      <xdr:rowOff>78080</xdr:rowOff>
    </xdr:from>
    <xdr:to>
      <xdr:col>3</xdr:col>
      <xdr:colOff>452437</xdr:colOff>
      <xdr:row>15</xdr:row>
      <xdr:rowOff>69057</xdr:rowOff>
    </xdr:to>
    <xdr:sp macro="" textlink="">
      <xdr:nvSpPr>
        <xdr:cNvPr id="3" name="CaixaDeTexto 2">
          <a:extLst>
            <a:ext uri="{FF2B5EF4-FFF2-40B4-BE49-F238E27FC236}">
              <a16:creationId xmlns:a16="http://schemas.microsoft.com/office/drawing/2014/main" id="{03AFC23E-716A-4E7A-8A60-050EA3F02DEA}"/>
            </a:ext>
          </a:extLst>
        </xdr:cNvPr>
        <xdr:cNvSpPr txBox="1"/>
      </xdr:nvSpPr>
      <xdr:spPr>
        <a:xfrm>
          <a:off x="773903" y="2950820"/>
          <a:ext cx="4448654" cy="653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ctr"/>
          <a:r>
            <a:rPr lang="pt-BR" sz="1400" b="1">
              <a:solidFill>
                <a:schemeClr val="dk1"/>
              </a:solidFill>
              <a:effectLst/>
              <a:latin typeface="+mn-lt"/>
              <a:ea typeface="+mn-ea"/>
              <a:cs typeface="+mn-cs"/>
            </a:rPr>
            <a:t>Relatório estatístico que traz o retrato dos</a:t>
          </a:r>
          <a:r>
            <a:rPr lang="pt-BR" sz="1400" b="1" baseline="0">
              <a:solidFill>
                <a:schemeClr val="dk1"/>
              </a:solidFill>
              <a:effectLst/>
              <a:latin typeface="+mn-lt"/>
              <a:ea typeface="+mn-ea"/>
              <a:cs typeface="+mn-cs"/>
            </a:rPr>
            <a:t> produtos financeiros</a:t>
          </a:r>
          <a:r>
            <a:rPr lang="pt-BR" sz="1400" b="1">
              <a:solidFill>
                <a:schemeClr val="dk1"/>
              </a:solidFill>
              <a:effectLst/>
              <a:latin typeface="+mn-lt"/>
              <a:ea typeface="+mn-ea"/>
              <a:cs typeface="+mn-cs"/>
            </a:rPr>
            <a:t> distribuídos</a:t>
          </a:r>
          <a:r>
            <a:rPr lang="pt-BR" sz="1400" b="1" baseline="0">
              <a:solidFill>
                <a:schemeClr val="dk1"/>
              </a:solidFill>
              <a:effectLst/>
              <a:latin typeface="+mn-lt"/>
              <a:ea typeface="+mn-ea"/>
              <a:cs typeface="+mn-cs"/>
            </a:rPr>
            <a:t> no</a:t>
          </a:r>
          <a:r>
            <a:rPr lang="pt-BR" sz="1400" b="1">
              <a:solidFill>
                <a:schemeClr val="dk1"/>
              </a:solidFill>
              <a:effectLst/>
              <a:latin typeface="+mn-lt"/>
              <a:ea typeface="+mn-ea"/>
              <a:cs typeface="+mn-cs"/>
            </a:rPr>
            <a:t> segmento varejo.</a:t>
          </a:r>
          <a:endParaRPr lang="pt-BR" sz="1400">
            <a:effectLst/>
          </a:endParaRPr>
        </a:p>
      </xdr:txBody>
    </xdr:sp>
    <xdr:clientData/>
  </xdr:twoCellAnchor>
  <xdr:twoCellAnchor>
    <xdr:from>
      <xdr:col>4</xdr:col>
      <xdr:colOff>123030</xdr:colOff>
      <xdr:row>1</xdr:row>
      <xdr:rowOff>178593</xdr:rowOff>
    </xdr:from>
    <xdr:to>
      <xdr:col>14</xdr:col>
      <xdr:colOff>182562</xdr:colOff>
      <xdr:row>37</xdr:row>
      <xdr:rowOff>214311</xdr:rowOff>
    </xdr:to>
    <xdr:sp macro="" textlink="">
      <xdr:nvSpPr>
        <xdr:cNvPr id="4" name="CaixaDeTexto 3">
          <a:extLst>
            <a:ext uri="{FF2B5EF4-FFF2-40B4-BE49-F238E27FC236}">
              <a16:creationId xmlns:a16="http://schemas.microsoft.com/office/drawing/2014/main" id="{A5DCDE1D-5EB7-4B09-99B2-12AC4B6ADCDB}"/>
            </a:ext>
          </a:extLst>
        </xdr:cNvPr>
        <xdr:cNvSpPr txBox="1"/>
      </xdr:nvSpPr>
      <xdr:spPr>
        <a:xfrm>
          <a:off x="6226650" y="559593"/>
          <a:ext cx="10491312" cy="70003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marR="0" lvl="0" indent="0" defTabSz="914400" eaLnBrk="1" fontAlgn="auto" latinLnBrk="0" hangingPunct="1">
            <a:lnSpc>
              <a:spcPts val="3500"/>
            </a:lnSpc>
            <a:spcBef>
              <a:spcPts val="0"/>
            </a:spcBef>
            <a:spcAft>
              <a:spcPts val="0"/>
            </a:spcAft>
            <a:buClrTx/>
            <a:buSzTx/>
            <a:buFontTx/>
            <a:buNone/>
            <a:tabLst/>
            <a:defRPr/>
          </a:pPr>
          <a:r>
            <a:rPr lang="pt-BR" sz="1400" b="1" noProof="0">
              <a:solidFill>
                <a:srgbClr val="92D050"/>
              </a:solidFill>
              <a:latin typeface="+mn-lt"/>
              <a:ea typeface="+mn-ea"/>
              <a:cs typeface="+mn-cs"/>
            </a:rPr>
            <a:t>Presidente • </a:t>
          </a:r>
          <a:r>
            <a:rPr kumimoji="0" lang="pt-BR" sz="1400" b="0" i="0" u="none" strike="noStrike" kern="0" cap="none" spc="0" normalizeH="0" baseline="0" noProof="0">
              <a:ln>
                <a:noFill/>
              </a:ln>
              <a:solidFill>
                <a:srgbClr val="4C4D4F"/>
              </a:solidFill>
              <a:effectLst/>
              <a:uLnTx/>
              <a:uFillTx/>
              <a:latin typeface="+mn-lt"/>
              <a:ea typeface="+mn-ea"/>
              <a:cs typeface="Arial" pitchFamily="34" charset="0"/>
            </a:rPr>
            <a:t>Carlos André</a:t>
          </a:r>
        </a:p>
        <a:p>
          <a:pPr marL="0" marR="0" lvl="0" indent="0" defTabSz="914400" eaLnBrk="1" fontAlgn="auto" latinLnBrk="0" hangingPunct="1">
            <a:lnSpc>
              <a:spcPts val="2200"/>
            </a:lnSpc>
            <a:spcBef>
              <a:spcPts val="0"/>
            </a:spcBef>
            <a:spcAft>
              <a:spcPts val="0"/>
            </a:spcAft>
            <a:buClrTx/>
            <a:buSzTx/>
            <a:buFontTx/>
            <a:buNone/>
            <a:tabLst/>
            <a:defRPr/>
          </a:pPr>
          <a:endParaRPr kumimoji="0" lang="pt-BR" sz="1400" b="0" i="0" u="none" strike="noStrike" kern="0" cap="none" spc="0" normalizeH="0" baseline="0" noProof="0">
            <a:ln>
              <a:noFill/>
            </a:ln>
            <a:solidFill>
              <a:srgbClr val="0095D9"/>
            </a:solidFill>
            <a:effectLst/>
            <a:uLnTx/>
            <a:uFillTx/>
            <a:latin typeface="+mn-lt"/>
            <a:ea typeface="+mn-ea"/>
            <a:cs typeface="Arial" pitchFamily="34" charset="0"/>
          </a:endParaRPr>
        </a:p>
        <a:p>
          <a:pPr marR="67945">
            <a:lnSpc>
              <a:spcPct val="115000"/>
            </a:lnSpc>
            <a:spcBef>
              <a:spcPts val="1200"/>
            </a:spcBef>
            <a:spcAft>
              <a:spcPts val="0"/>
            </a:spcAft>
          </a:pPr>
          <a:r>
            <a:rPr lang="pt-BR" sz="1400" b="1" noProof="0">
              <a:solidFill>
                <a:srgbClr val="92D050"/>
              </a:solidFill>
              <a:latin typeface="+mn-lt"/>
              <a:ea typeface="+mn-ea"/>
              <a:cs typeface="+mn-cs"/>
            </a:rPr>
            <a:t>Vice-presidentes • </a:t>
          </a:r>
          <a:r>
            <a:rPr lang="pt-BR" sz="1400">
              <a:solidFill>
                <a:srgbClr val="4C4D4F"/>
              </a:solidFill>
              <a:effectLst/>
              <a:latin typeface="Calibri" panose="020F0502020204030204" pitchFamily="34" charset="0"/>
              <a:ea typeface="Calibri" panose="020F0502020204030204" pitchFamily="34" charset="0"/>
            </a:rPr>
            <a:t>Carlos Takahashi, Denisio Delfino, Eric Altafim, Luiz Sorge, Pedro Rudge, Roberto Paris e Sergio Cutolo</a:t>
          </a:r>
          <a:endParaRPr lang="pt-PT" sz="1400" b="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endParaRPr>
        </a:p>
        <a:p>
          <a:pPr>
            <a:lnSpc>
              <a:spcPts val="2200"/>
            </a:lnSpc>
          </a:pPr>
          <a:endParaRPr kumimoji="0" lang="pt-BR" sz="1400" b="0" i="0" u="none" strike="noStrike" kern="0" cap="none" spc="0" normalizeH="0" baseline="0" noProof="0">
            <a:ln>
              <a:noFill/>
            </a:ln>
            <a:solidFill>
              <a:prstClr val="black">
                <a:lumMod val="75000"/>
                <a:lumOff val="25000"/>
              </a:prstClr>
            </a:solidFill>
            <a:effectLst/>
            <a:uLnTx/>
            <a:uFillTx/>
            <a:latin typeface="+mn-lt"/>
            <a:ea typeface="+mn-ea"/>
            <a:cs typeface="Arial" pitchFamily="34" charset="0"/>
          </a:endParaRPr>
        </a:p>
        <a:p>
          <a:pPr marL="0" marR="0" lvl="0" indent="0" defTabSz="914400" eaLnBrk="1" fontAlgn="auto" latinLnBrk="0" hangingPunct="1">
            <a:lnSpc>
              <a:spcPts val="2200"/>
            </a:lnSpc>
            <a:spcBef>
              <a:spcPts val="0"/>
            </a:spcBef>
            <a:spcAft>
              <a:spcPts val="0"/>
            </a:spcAft>
            <a:buClrTx/>
            <a:buSzTx/>
            <a:buFontTx/>
            <a:buNone/>
            <a:tabLst/>
            <a:defRPr/>
          </a:pPr>
          <a:r>
            <a:rPr lang="pt-BR" sz="1400" b="1" noProof="0">
              <a:solidFill>
                <a:srgbClr val="92D050"/>
              </a:solidFill>
              <a:latin typeface="+mn-lt"/>
              <a:ea typeface="+mn-ea"/>
              <a:cs typeface="+mn-cs"/>
            </a:rPr>
            <a:t>Diretores • </a:t>
          </a:r>
          <a:r>
            <a:rPr lang="pt-BR" sz="1400">
              <a:solidFill>
                <a:srgbClr val="4C4D4F"/>
              </a:solidFill>
              <a:effectLst/>
              <a:latin typeface="Calibri" panose="020F0502020204030204" pitchFamily="34" charset="0"/>
              <a:ea typeface="Calibri" panose="020F0502020204030204" pitchFamily="34" charset="0"/>
            </a:rPr>
            <a:t>Adriano Koelle, Andrés Kikuchi, César Mindof, Eduardo Azevedo, Fernanda Camargo, Fernando Rabello, Fernando Vallada, Giuliano De Marchi, Gustavo Pires, Julya Wellisch, Roberto Paolino, Rodrigo Azevedo, Sergio Bini, Teodoro Lima e Zeca Doherty</a:t>
          </a:r>
        </a:p>
        <a:p>
          <a:pPr marL="0" marR="0" lvl="0" indent="0" defTabSz="914400" eaLnBrk="1" fontAlgn="auto" latinLnBrk="0" hangingPunct="1">
            <a:lnSpc>
              <a:spcPts val="2200"/>
            </a:lnSpc>
            <a:spcBef>
              <a:spcPts val="0"/>
            </a:spcBef>
            <a:spcAft>
              <a:spcPts val="0"/>
            </a:spcAft>
            <a:buClrTx/>
            <a:buSzTx/>
            <a:buFontTx/>
            <a:buNone/>
            <a:tabLst/>
            <a:defRPr/>
          </a:pPr>
          <a:br>
            <a:rPr kumimoji="0" lang="pt-BR" sz="1400" b="0" i="0" u="none" strike="noStrike" kern="0" cap="none" spc="0" normalizeH="0" baseline="0" noProof="0">
              <a:ln>
                <a:noFill/>
              </a:ln>
              <a:solidFill>
                <a:srgbClr val="0095D9"/>
              </a:solidFill>
              <a:effectLst/>
              <a:uLnTx/>
              <a:uFillTx/>
              <a:latin typeface="+mn-lt"/>
              <a:ea typeface="+mn-ea"/>
              <a:cs typeface="Arial" pitchFamily="34" charset="0"/>
            </a:rPr>
          </a:br>
          <a:r>
            <a:rPr lang="pt-BR" sz="1400" b="1" noProof="0">
              <a:solidFill>
                <a:srgbClr val="92D050"/>
              </a:solidFill>
              <a:latin typeface="+mn-lt"/>
              <a:ea typeface="+mn-ea"/>
              <a:cs typeface="+mn-cs"/>
            </a:rPr>
            <a:t>Comitê Executivo • </a:t>
          </a: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Amanda Brum, Eliana Marino, Francisco Vidinha, Guilherme Benaderet, Lina Yajima, Marcelo Billi, Soraya Alves, Tatiana Itikawa, Thiago Baptista e Zeca Doherty</a:t>
          </a:r>
        </a:p>
        <a:p>
          <a:pPr marL="0" marR="0" lvl="0" indent="0" defTabSz="914400" eaLnBrk="1" fontAlgn="auto" latinLnBrk="0" hangingPunct="1">
            <a:lnSpc>
              <a:spcPts val="2200"/>
            </a:lnSpc>
            <a:spcBef>
              <a:spcPts val="0"/>
            </a:spcBef>
            <a:spcAft>
              <a:spcPts val="0"/>
            </a:spcAft>
            <a:buClrTx/>
            <a:buSzTx/>
            <a:buFontTx/>
            <a:buNone/>
            <a:tabLst/>
            <a:defRPr/>
          </a:pPr>
          <a:endParaRPr lang="pt-PT" sz="140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endParaRPr>
        </a:p>
        <a:p>
          <a:pPr marR="67945">
            <a:lnSpc>
              <a:spcPts val="2500"/>
            </a:lnSpc>
            <a:spcAft>
              <a:spcPts val="0"/>
            </a:spcAft>
          </a:pPr>
          <a:r>
            <a:rPr lang="pt-PT" sz="1400" b="1">
              <a:solidFill>
                <a:srgbClr val="4C4D4F"/>
              </a:solidFill>
              <a:effectLst/>
              <a:latin typeface="Calibri" panose="020F0502020204030204" pitchFamily="34" charset="0"/>
              <a:ea typeface="Calibri" panose="020F0502020204030204" pitchFamily="34" charset="0"/>
              <a:cs typeface="Arial" panose="020B0604020202020204" pitchFamily="34" charset="0"/>
            </a:rPr>
            <a:t>Rio de Janeiro</a:t>
          </a:r>
          <a:endParaRPr lang="pt-BR" sz="1400">
            <a:solidFill>
              <a:srgbClr val="595959"/>
            </a:solidFill>
            <a:effectLst/>
            <a:latin typeface="Arial" panose="020B0604020202020204" pitchFamily="34" charset="0"/>
            <a:ea typeface="Calibri" panose="020F0502020204030204" pitchFamily="34" charset="0"/>
          </a:endParaRPr>
        </a:p>
        <a:p>
          <a:pPr marR="67945">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Praia de Botafogo, 501 - 704, Bloco II, Botafogo, </a:t>
          </a:r>
          <a:b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b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Rio de Janeiro, RJ - CEP: 22250-911</a:t>
          </a:r>
          <a:endParaRPr lang="pt-BR" sz="1400">
            <a:solidFill>
              <a:srgbClr val="595959"/>
            </a:solidFill>
            <a:effectLst/>
            <a:latin typeface="Arial" panose="020B0604020202020204" pitchFamily="34" charset="0"/>
            <a:ea typeface="Calibri" panose="020F0502020204030204" pitchFamily="34" charset="0"/>
          </a:endParaRPr>
        </a:p>
        <a:p>
          <a:pPr marR="67945">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Tel.:  (21) 2104-9300 </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 </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b="1">
              <a:solidFill>
                <a:srgbClr val="4C4D4F"/>
              </a:solidFill>
              <a:effectLst/>
              <a:latin typeface="Calibri" panose="020F0502020204030204" pitchFamily="34" charset="0"/>
              <a:ea typeface="Calibri" panose="020F0502020204030204" pitchFamily="34" charset="0"/>
              <a:cs typeface="Arial" panose="020B0604020202020204" pitchFamily="34" charset="0"/>
            </a:rPr>
            <a:t>São Paulo</a:t>
          </a:r>
          <a:endParaRPr lang="pt-BR" sz="1400">
            <a:solidFill>
              <a:srgbClr val="595959"/>
            </a:solidFill>
            <a:effectLst/>
            <a:latin typeface="Arial" panose="020B0604020202020204" pitchFamily="34" charset="0"/>
            <a:ea typeface="Calibri" panose="020F0502020204030204" pitchFamily="34" charset="0"/>
          </a:endParaRPr>
        </a:p>
        <a:p>
          <a:pPr marR="26670">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Av. Doutora Ruth Cardoso, 8501, 21º andar, Pinheiros</a:t>
          </a:r>
          <a:endParaRPr lang="pt-BR" sz="1400">
            <a:solidFill>
              <a:srgbClr val="595959"/>
            </a:solidFill>
            <a:effectLst/>
            <a:latin typeface="Arial" panose="020B0604020202020204" pitchFamily="34" charset="0"/>
            <a:ea typeface="Calibri" panose="020F0502020204030204" pitchFamily="34" charset="0"/>
          </a:endParaRPr>
        </a:p>
        <a:p>
          <a:pPr marR="67945">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São Paulo, SP - </a:t>
          </a:r>
          <a:r>
            <a:rPr lang="pt-BR" sz="1400">
              <a:solidFill>
                <a:srgbClr val="4C4D4F"/>
              </a:solidFill>
              <a:effectLst/>
              <a:latin typeface="Calibri" panose="020F0502020204030204" pitchFamily="34" charset="0"/>
              <a:ea typeface="Calibri" panose="020F0502020204030204" pitchFamily="34" charset="0"/>
              <a:cs typeface="Arial" panose="020B0604020202020204" pitchFamily="34" charset="0"/>
            </a:rPr>
            <a:t>CEP: 05425-070 </a:t>
          </a:r>
          <a:br>
            <a:rPr lang="pt-BR" sz="1400">
              <a:solidFill>
                <a:srgbClr val="4C4D4F"/>
              </a:solidFill>
              <a:effectLst/>
              <a:latin typeface="Calibri" panose="020F0502020204030204" pitchFamily="34" charset="0"/>
              <a:ea typeface="Calibri" panose="020F0502020204030204" pitchFamily="34" charset="0"/>
              <a:cs typeface="Arial" panose="020B0604020202020204" pitchFamily="34" charset="0"/>
            </a:rPr>
          </a:br>
          <a:r>
            <a:rPr lang="pt-BR" sz="1400">
              <a:solidFill>
                <a:srgbClr val="4C4D4F"/>
              </a:solidFill>
              <a:effectLst/>
              <a:latin typeface="Calibri" panose="020F0502020204030204" pitchFamily="34" charset="0"/>
              <a:ea typeface="Calibri" panose="020F0502020204030204" pitchFamily="34" charset="0"/>
              <a:cs typeface="Arial" panose="020B0604020202020204" pitchFamily="34" charset="0"/>
            </a:rPr>
            <a:t>Tel.: (11) 3471 4200</a:t>
          </a:r>
          <a:endParaRPr lang="pt-BR" sz="1400">
            <a:solidFill>
              <a:srgbClr val="595959"/>
            </a:solidFill>
            <a:effectLst/>
            <a:latin typeface="Arial" panose="020B0604020202020204" pitchFamily="34" charset="0"/>
            <a:ea typeface="Calibri" panose="020F0502020204030204" pitchFamily="34" charset="0"/>
          </a:endParaRPr>
        </a:p>
        <a:p>
          <a:pPr>
            <a:lnSpc>
              <a:spcPts val="2700"/>
            </a:lnSpc>
          </a:pPr>
          <a:r>
            <a:rPr lang="en-US" sz="1400" u="sng">
              <a:solidFill>
                <a:srgbClr val="0095D9"/>
              </a:solidFill>
              <a:effectLst/>
              <a:latin typeface="Calibri" panose="020F0502020204030204" pitchFamily="34" charset="0"/>
              <a:ea typeface="Calibri" panose="020F0502020204030204" pitchFamily="34" charset="0"/>
              <a:cs typeface="Calibri" panose="020F0502020204030204" pitchFamily="34" charset="0"/>
              <a:hlinkClick xmlns:r="http://schemas.openxmlformats.org/officeDocument/2006/relationships" r:id=""/>
            </a:rPr>
            <a:t>www.anbima.com.br</a:t>
          </a:r>
          <a:endParaRPr lang="pt-PT" sz="140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endParaRPr>
        </a:p>
        <a:p>
          <a:pPr>
            <a:lnSpc>
              <a:spcPts val="3500"/>
            </a:lnSpc>
            <a:spcAft>
              <a:spcPts val="1000"/>
            </a:spcAft>
          </a:pPr>
          <a:endParaRPr lang="pt-PT" sz="1400">
            <a:solidFill>
              <a:srgbClr val="4C4D4F"/>
            </a:solidFill>
            <a:effectLst/>
            <a:latin typeface="Calibri" panose="020F0502020204030204" pitchFamily="34" charset="0"/>
            <a:ea typeface="Calibri" panose="020F0502020204030204" pitchFamily="34" charset="0"/>
            <a:cs typeface="Times New Roman" panose="02020603050405020304" pitchFamily="18" charset="0"/>
          </a:endParaRPr>
        </a:p>
        <a:p>
          <a:pPr>
            <a:lnSpc>
              <a:spcPts val="1500"/>
            </a:lnSpc>
            <a:spcAft>
              <a:spcPts val="1000"/>
            </a:spcAft>
          </a:pPr>
          <a:endParaRPr lang="pt-BR" sz="1400">
            <a:solidFill>
              <a:srgbClr val="595959"/>
            </a:solidFill>
            <a:effectLst/>
            <a:latin typeface="Arial" panose="020B0604020202020204" pitchFamily="34" charset="0"/>
            <a:ea typeface="Calibri" panose="020F0502020204030204" pitchFamily="34" charset="0"/>
            <a:cs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Fundos\Analise\opdia\2001\opdia_sem_historic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Fundos\Analise\ESTUDOS\Capta&#231;&#227;o\Capta&#231;&#227;o%20Mens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arturmachado\AppData\Local\Temp\Temp1_modelo_arquivo_historico_2008.zip\simuconsm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Fundos\Analise\opdia\2000\Impjan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de dados"/>
      <sheetName val="fech_ate_abr_01"/>
      <sheetName val="opdia_analitico"/>
      <sheetName val="abril01"/>
      <sheetName val="RELATORIO_GERENCIAL"/>
      <sheetName val="opdia_sintetico"/>
      <sheetName val="fech_maio_01"/>
      <sheetName val="OPDIA"/>
      <sheetName val="RESULT"/>
      <sheetName val="RESUMO"/>
    </sheetNames>
    <sheetDataSet>
      <sheetData sheetId="0">
        <row r="14">
          <cell r="AA14" t="str">
            <v>ordem</v>
          </cell>
          <cell r="AB14" t="str">
            <v>descricao</v>
          </cell>
          <cell r="AC14" t="str">
            <v>codtipo</v>
          </cell>
          <cell r="AD14" t="str">
            <v>data</v>
          </cell>
          <cell r="AE14" t="str">
            <v>pl</v>
          </cell>
          <cell r="AF14" t="str">
            <v>rentdia</v>
          </cell>
          <cell r="AG14" t="str">
            <v>fatoracumrd</v>
          </cell>
          <cell r="AH14" t="str">
            <v>varpl</v>
          </cell>
          <cell r="AI14" t="str">
            <v>cap liq acum</v>
          </cell>
          <cell r="AJ14" t="str">
            <v>cap liq dia</v>
          </cell>
          <cell r="AK14" t="str">
            <v>repres</v>
          </cell>
          <cell r="AV14" t="str">
            <v>ordem</v>
          </cell>
          <cell r="AW14" t="str">
            <v>descricao</v>
          </cell>
          <cell r="AX14" t="str">
            <v>codtipo</v>
          </cell>
          <cell r="AY14" t="str">
            <v>data</v>
          </cell>
          <cell r="AZ14" t="str">
            <v>pl</v>
          </cell>
          <cell r="BA14" t="str">
            <v>fatoracumrd</v>
          </cell>
          <cell r="BB14" t="str">
            <v>varpl</v>
          </cell>
          <cell r="BC14" t="str">
            <v>cap liq acum</v>
          </cell>
          <cell r="BD14" t="str">
            <v>rent 30 dias</v>
          </cell>
          <cell r="BE14" t="str">
            <v>cap 30 dias</v>
          </cell>
          <cell r="BG14" t="str">
            <v>ordem</v>
          </cell>
          <cell r="BH14" t="str">
            <v>descricao</v>
          </cell>
          <cell r="BI14" t="str">
            <v>codtipo</v>
          </cell>
          <cell r="BJ14" t="str">
            <v>data</v>
          </cell>
          <cell r="BK14" t="str">
            <v>pl</v>
          </cell>
          <cell r="BL14" t="str">
            <v>fatoracumrd</v>
          </cell>
          <cell r="BM14" t="str">
            <v>varpl</v>
          </cell>
          <cell r="BZ14" t="str">
            <v>ordem</v>
          </cell>
          <cell r="CA14" t="str">
            <v>descricao</v>
          </cell>
          <cell r="CB14" t="str">
            <v>codtipo</v>
          </cell>
          <cell r="CC14" t="str">
            <v>data</v>
          </cell>
          <cell r="CD14" t="str">
            <v>pl</v>
          </cell>
          <cell r="CE14" t="str">
            <v>fatoracumrd</v>
          </cell>
          <cell r="CF14" t="str">
            <v>rent 12 meses</v>
          </cell>
          <cell r="CG14" t="str">
            <v>cap liq acum</v>
          </cell>
          <cell r="CH14" t="str">
            <v>cap liq 12 meses</v>
          </cell>
          <cell r="CJ14" t="str">
            <v>ordem</v>
          </cell>
          <cell r="CK14" t="str">
            <v>descricao</v>
          </cell>
          <cell r="CL14" t="str">
            <v>codtipo</v>
          </cell>
          <cell r="CM14" t="str">
            <v>data</v>
          </cell>
          <cell r="CN14" t="str">
            <v>pl</v>
          </cell>
          <cell r="CO14" t="str">
            <v>rentmes</v>
          </cell>
          <cell r="CP14" t="str">
            <v>var pl</v>
          </cell>
          <cell r="CQ14" t="str">
            <v>rentano</v>
          </cell>
          <cell r="CR14" t="str">
            <v>capliqmês</v>
          </cell>
          <cell r="CS14" t="str">
            <v>cap liq ano</v>
          </cell>
        </row>
        <row r="15">
          <cell r="AA15">
            <v>1</v>
          </cell>
          <cell r="AB15" t="str">
            <v>Ações Fechado</v>
          </cell>
          <cell r="AC15">
            <v>171</v>
          </cell>
          <cell r="AD15">
            <v>37236</v>
          </cell>
          <cell r="AE15">
            <v>3489383.28</v>
          </cell>
          <cell r="AF15">
            <v>2.0983000000000002E-2</v>
          </cell>
          <cell r="AG15">
            <v>1.0376834035871743</v>
          </cell>
          <cell r="AH15">
            <v>2.0736899999999999E-2</v>
          </cell>
          <cell r="AI15">
            <v>-131741.81252096267</v>
          </cell>
          <cell r="AJ15">
            <v>-8.5854942272417245E-3</v>
          </cell>
          <cell r="AK15">
            <v>100</v>
          </cell>
          <cell r="AV15">
            <v>1</v>
          </cell>
          <cell r="AW15" t="str">
            <v>Ações Fechado</v>
          </cell>
          <cell r="AX15">
            <v>171</v>
          </cell>
          <cell r="AY15">
            <v>37209</v>
          </cell>
          <cell r="AZ15">
            <v>3436982.87</v>
          </cell>
          <cell r="BA15">
            <v>1.0216711178974869</v>
          </cell>
          <cell r="BB15">
            <v>3.3750999999999998E-3</v>
          </cell>
          <cell r="BC15">
            <v>-130282.61380429706</v>
          </cell>
          <cell r="BD15">
            <v>0.94732873871703482</v>
          </cell>
          <cell r="BE15">
            <v>-1637.4637992880307</v>
          </cell>
          <cell r="BG15">
            <v>1</v>
          </cell>
          <cell r="BH15" t="str">
            <v>Ações Fechado</v>
          </cell>
          <cell r="BI15">
            <v>171</v>
          </cell>
          <cell r="BJ15">
            <v>37225</v>
          </cell>
          <cell r="BK15">
            <v>3469488.15</v>
          </cell>
          <cell r="BL15">
            <v>1.0316888386154275</v>
          </cell>
          <cell r="BM15">
            <v>0.24553349999999999</v>
          </cell>
          <cell r="BZ15">
            <v>1</v>
          </cell>
          <cell r="CA15" t="str">
            <v>Ações Fechado</v>
          </cell>
          <cell r="CB15">
            <v>171</v>
          </cell>
          <cell r="CC15" t="str">
            <v>00/00/0000</v>
          </cell>
          <cell r="CD15" t="e">
            <v>#VALUE!</v>
          </cell>
          <cell r="CE15" t="e">
            <v>#VALUE!</v>
          </cell>
          <cell r="CF15" t="e">
            <v>#VALUE!</v>
          </cell>
          <cell r="CG15" t="e">
            <v>#VALUE!</v>
          </cell>
          <cell r="CH15" t="e">
            <v>#VALUE!</v>
          </cell>
          <cell r="CJ15">
            <v>1</v>
          </cell>
          <cell r="CK15" t="str">
            <v>Ações Fechado</v>
          </cell>
          <cell r="CL15">
            <v>171</v>
          </cell>
          <cell r="CM15">
            <v>37239</v>
          </cell>
          <cell r="CN15">
            <v>3467907.73</v>
          </cell>
          <cell r="CO15">
            <v>-3.2871985256843761E-2</v>
          </cell>
          <cell r="CP15">
            <v>-4.5551964199674888E-2</v>
          </cell>
          <cell r="CQ15">
            <v>2.9448615137132927</v>
          </cell>
          <cell r="CR15">
            <v>-441.97264764504507</v>
          </cell>
          <cell r="CS15">
            <v>-131920.07760358509</v>
          </cell>
        </row>
        <row r="16">
          <cell r="AA16">
            <v>1.5</v>
          </cell>
          <cell r="AB16" t="str">
            <v>descricao</v>
          </cell>
          <cell r="AC16" t="str">
            <v>codtipo</v>
          </cell>
          <cell r="AD16" t="str">
            <v>data</v>
          </cell>
          <cell r="AV16">
            <v>1.5</v>
          </cell>
          <cell r="AW16" t="str">
            <v>descricao</v>
          </cell>
          <cell r="AX16" t="str">
            <v>codtipo</v>
          </cell>
          <cell r="AY16" t="str">
            <v>data</v>
          </cell>
          <cell r="BG16">
            <v>1.5</v>
          </cell>
          <cell r="BH16" t="str">
            <v>descricao</v>
          </cell>
          <cell r="BI16" t="str">
            <v>codtipo</v>
          </cell>
          <cell r="BJ16" t="str">
            <v>data</v>
          </cell>
          <cell r="BZ16">
            <v>1.5</v>
          </cell>
          <cell r="CA16" t="str">
            <v>descricao</v>
          </cell>
          <cell r="CB16" t="str">
            <v>codtipo</v>
          </cell>
          <cell r="CC16" t="str">
            <v>data</v>
          </cell>
          <cell r="CJ16">
            <v>1.5</v>
          </cell>
          <cell r="CK16" t="str">
            <v>descricao</v>
          </cell>
          <cell r="CL16" t="str">
            <v>codtipo</v>
          </cell>
          <cell r="CM16" t="str">
            <v>data</v>
          </cell>
        </row>
        <row r="17">
          <cell r="AA17">
            <v>2</v>
          </cell>
          <cell r="AB17" t="str">
            <v>Ações IBA Ativo</v>
          </cell>
          <cell r="AC17">
            <v>166</v>
          </cell>
          <cell r="AD17">
            <v>37236</v>
          </cell>
          <cell r="AE17">
            <v>0</v>
          </cell>
          <cell r="AF17">
            <v>0</v>
          </cell>
          <cell r="AG17">
            <v>0.86275703059491982</v>
          </cell>
          <cell r="AH17">
            <v>0</v>
          </cell>
          <cell r="AI17">
            <v>-425566.81092038006</v>
          </cell>
          <cell r="AJ17">
            <v>0</v>
          </cell>
          <cell r="AK17" t="e">
            <v>#VALUE!</v>
          </cell>
          <cell r="AV17">
            <v>2</v>
          </cell>
          <cell r="AW17" t="str">
            <v>Ações IBA Ativo</v>
          </cell>
          <cell r="AX17">
            <v>166</v>
          </cell>
          <cell r="AY17">
            <v>37209</v>
          </cell>
          <cell r="AZ17" t="e">
            <v>#VALUE!</v>
          </cell>
          <cell r="BA17">
            <v>0.86275703059491982</v>
          </cell>
          <cell r="BB17">
            <v>0</v>
          </cell>
          <cell r="BC17">
            <v>-425566.81092038006</v>
          </cell>
          <cell r="BD17">
            <v>0</v>
          </cell>
          <cell r="BE17">
            <v>0</v>
          </cell>
          <cell r="BG17">
            <v>2</v>
          </cell>
          <cell r="BH17" t="str">
            <v>Ações IBA Ativo</v>
          </cell>
          <cell r="BI17">
            <v>166</v>
          </cell>
          <cell r="BJ17">
            <v>37225</v>
          </cell>
          <cell r="BK17">
            <v>0</v>
          </cell>
          <cell r="BL17">
            <v>0.86275703059491982</v>
          </cell>
          <cell r="BM17">
            <v>0</v>
          </cell>
          <cell r="BZ17">
            <v>2</v>
          </cell>
          <cell r="CA17" t="str">
            <v>Ações IBA Ativo</v>
          </cell>
          <cell r="CB17">
            <v>166</v>
          </cell>
          <cell r="CC17" t="str">
            <v>00/00/0000</v>
          </cell>
          <cell r="CD17" t="e">
            <v>#VALUE!</v>
          </cell>
          <cell r="CE17" t="e">
            <v>#VALUE!</v>
          </cell>
          <cell r="CF17" t="e">
            <v>#VALUE!</v>
          </cell>
          <cell r="CG17" t="e">
            <v>#VALUE!</v>
          </cell>
          <cell r="CH17" t="e">
            <v>#VALUE!</v>
          </cell>
          <cell r="CJ17">
            <v>2</v>
          </cell>
          <cell r="CK17" t="str">
            <v>Ações IBA Ativo</v>
          </cell>
          <cell r="CL17">
            <v>166</v>
          </cell>
          <cell r="CM17">
            <v>37239</v>
          </cell>
          <cell r="CN17">
            <v>0</v>
          </cell>
          <cell r="CO17">
            <v>0</v>
          </cell>
          <cell r="CP17" t="e">
            <v>#DIV/0!</v>
          </cell>
          <cell r="CQ17">
            <v>-13.44796572275242</v>
          </cell>
          <cell r="CR17">
            <v>0</v>
          </cell>
          <cell r="CS17">
            <v>-425566.81092038006</v>
          </cell>
        </row>
        <row r="18">
          <cell r="AA18">
            <v>2.5</v>
          </cell>
          <cell r="AB18" t="str">
            <v>descricao</v>
          </cell>
          <cell r="AC18" t="str">
            <v>codtipo</v>
          </cell>
          <cell r="AD18" t="str">
            <v>data</v>
          </cell>
          <cell r="AV18">
            <v>2.5</v>
          </cell>
          <cell r="AW18" t="str">
            <v>descricao</v>
          </cell>
          <cell r="AX18" t="str">
            <v>codtipo</v>
          </cell>
          <cell r="AY18" t="str">
            <v>data</v>
          </cell>
          <cell r="BG18">
            <v>2.5</v>
          </cell>
          <cell r="BH18" t="str">
            <v>descricao</v>
          </cell>
          <cell r="BI18" t="str">
            <v>codtipo</v>
          </cell>
          <cell r="BJ18" t="str">
            <v>data</v>
          </cell>
          <cell r="BZ18">
            <v>2.5</v>
          </cell>
          <cell r="CA18" t="str">
            <v>descricao</v>
          </cell>
          <cell r="CB18" t="str">
            <v>codtipo</v>
          </cell>
          <cell r="CC18" t="str">
            <v>data</v>
          </cell>
          <cell r="CJ18">
            <v>2.5</v>
          </cell>
          <cell r="CK18" t="str">
            <v>descricao</v>
          </cell>
          <cell r="CL18" t="str">
            <v>codtipo</v>
          </cell>
          <cell r="CM18" t="str">
            <v>data</v>
          </cell>
        </row>
        <row r="19">
          <cell r="AA19">
            <v>3</v>
          </cell>
          <cell r="AB19" t="str">
            <v>Ações IBOVESPA Ativo</v>
          </cell>
          <cell r="AC19">
            <v>168</v>
          </cell>
          <cell r="AD19">
            <v>37236</v>
          </cell>
          <cell r="AE19">
            <v>2909183.86</v>
          </cell>
          <cell r="AF19">
            <v>0.85786450000000003</v>
          </cell>
          <cell r="AG19">
            <v>0.91832375833671531</v>
          </cell>
          <cell r="AH19">
            <v>0.96194489999999999</v>
          </cell>
          <cell r="AI19">
            <v>-393047.33546851575</v>
          </cell>
          <cell r="AJ19">
            <v>2.9990382510907949</v>
          </cell>
          <cell r="AK19">
            <v>99.94</v>
          </cell>
          <cell r="AV19">
            <v>3</v>
          </cell>
          <cell r="AW19" t="str">
            <v>Ações IBOVESPA Ativo</v>
          </cell>
          <cell r="AX19">
            <v>168</v>
          </cell>
          <cell r="AY19">
            <v>37209</v>
          </cell>
          <cell r="AZ19" t="e">
            <v>#VALUE!</v>
          </cell>
          <cell r="BA19">
            <v>0.88603299747227937</v>
          </cell>
          <cell r="BB19">
            <v>2.0655633999999998</v>
          </cell>
          <cell r="BC19">
            <v>-485072.55928088166</v>
          </cell>
          <cell r="BD19">
            <v>4.7404550066953988E-2</v>
          </cell>
          <cell r="BE19">
            <v>88349.360099551268</v>
          </cell>
          <cell r="BG19">
            <v>3</v>
          </cell>
          <cell r="BH19" t="str">
            <v>Ações IBOVESPA Ativo</v>
          </cell>
          <cell r="BI19">
            <v>168</v>
          </cell>
          <cell r="BJ19">
            <v>37225</v>
          </cell>
          <cell r="BK19">
            <v>2797164.9</v>
          </cell>
          <cell r="BL19">
            <v>0.88810648413575544</v>
          </cell>
          <cell r="BM19">
            <v>2.0655633999999998</v>
          </cell>
          <cell r="BZ19">
            <v>3</v>
          </cell>
          <cell r="CA19" t="str">
            <v>Ações IBOVESPA Ativo</v>
          </cell>
          <cell r="CB19">
            <v>168</v>
          </cell>
          <cell r="CC19" t="str">
            <v>00/00/0000</v>
          </cell>
          <cell r="CD19" t="e">
            <v>#VALUE!</v>
          </cell>
          <cell r="CE19" t="e">
            <v>#VALUE!</v>
          </cell>
          <cell r="CF19" t="e">
            <v>#VALUE!</v>
          </cell>
          <cell r="CG19" t="e">
            <v>#VALUE!</v>
          </cell>
          <cell r="CH19" t="e">
            <v>#VALUE!</v>
          </cell>
          <cell r="CJ19">
            <v>3</v>
          </cell>
          <cell r="CK19" t="str">
            <v>Ações IBOVESPA Ativo</v>
          </cell>
          <cell r="CL19">
            <v>168</v>
          </cell>
          <cell r="CM19">
            <v>37239</v>
          </cell>
          <cell r="CN19">
            <v>2809660.65</v>
          </cell>
          <cell r="CO19">
            <v>-0.18617888024863305</v>
          </cell>
          <cell r="CP19">
            <v>0.44672911489773703</v>
          </cell>
          <cell r="CQ19">
            <v>-11.296719664276244</v>
          </cell>
          <cell r="CR19">
            <v>18250.260589869227</v>
          </cell>
          <cell r="CS19">
            <v>-396723.19918133039</v>
          </cell>
        </row>
        <row r="20">
          <cell r="AA20">
            <v>3.5</v>
          </cell>
          <cell r="AB20" t="str">
            <v>descricao</v>
          </cell>
          <cell r="AC20" t="str">
            <v>codtipo</v>
          </cell>
          <cell r="AD20" t="str">
            <v>data</v>
          </cell>
          <cell r="AV20">
            <v>3.5</v>
          </cell>
          <cell r="AW20" t="str">
            <v>descricao</v>
          </cell>
          <cell r="AX20" t="str">
            <v>codtipo</v>
          </cell>
          <cell r="AY20" t="str">
            <v>data</v>
          </cell>
          <cell r="BG20">
            <v>3.5</v>
          </cell>
          <cell r="BH20" t="str">
            <v>descricao</v>
          </cell>
          <cell r="BI20" t="str">
            <v>codtipo</v>
          </cell>
          <cell r="BJ20" t="str">
            <v>data</v>
          </cell>
          <cell r="BZ20">
            <v>3.5</v>
          </cell>
          <cell r="CA20" t="str">
            <v>descricao</v>
          </cell>
          <cell r="CB20" t="str">
            <v>codtipo</v>
          </cell>
          <cell r="CC20" t="str">
            <v>data</v>
          </cell>
          <cell r="CJ20">
            <v>3.5</v>
          </cell>
          <cell r="CK20" t="str">
            <v>descricao</v>
          </cell>
          <cell r="CL20" t="str">
            <v>codtipo</v>
          </cell>
          <cell r="CM20" t="str">
            <v>data</v>
          </cell>
        </row>
        <row r="21">
          <cell r="AA21">
            <v>4</v>
          </cell>
          <cell r="AB21" t="str">
            <v>Ações IBOVESPA Ativo Com Alavancagem</v>
          </cell>
          <cell r="AC21">
            <v>167</v>
          </cell>
          <cell r="AD21">
            <v>37236</v>
          </cell>
          <cell r="AE21">
            <v>2097442.33</v>
          </cell>
          <cell r="AF21">
            <v>0.69656810000000002</v>
          </cell>
          <cell r="AG21">
            <v>0.94685034446884819</v>
          </cell>
          <cell r="AH21">
            <v>0.7209293</v>
          </cell>
          <cell r="AI21">
            <v>-7420.6215255227871</v>
          </cell>
          <cell r="AJ21">
            <v>0.50730046766716985</v>
          </cell>
          <cell r="AK21">
            <v>99.86</v>
          </cell>
          <cell r="AV21">
            <v>4</v>
          </cell>
          <cell r="AW21" t="str">
            <v>Ações IBOVESPA Ativo Com Alavancagem</v>
          </cell>
          <cell r="AX21">
            <v>167</v>
          </cell>
          <cell r="AY21">
            <v>37209</v>
          </cell>
          <cell r="AZ21" t="e">
            <v>#VALUE!</v>
          </cell>
          <cell r="BA21">
            <v>0.91003159560372537</v>
          </cell>
          <cell r="BB21">
            <v>1.2096636999999999</v>
          </cell>
          <cell r="BC21">
            <v>-23035.927272130502</v>
          </cell>
          <cell r="BD21">
            <v>0.24737184016996316</v>
          </cell>
          <cell r="BE21">
            <v>-25658.633258381858</v>
          </cell>
          <cell r="BG21">
            <v>4</v>
          </cell>
          <cell r="BH21" t="str">
            <v>Ações IBOVESPA Ativo Com Alavancagem</v>
          </cell>
          <cell r="BI21">
            <v>167</v>
          </cell>
          <cell r="BJ21">
            <v>37225</v>
          </cell>
          <cell r="BK21">
            <v>2028785.25</v>
          </cell>
          <cell r="BL21">
            <v>0.91524786417926629</v>
          </cell>
          <cell r="BM21">
            <v>1.2096636999999999</v>
          </cell>
          <cell r="BZ21">
            <v>4</v>
          </cell>
          <cell r="CA21" t="str">
            <v>Ações IBOVESPA Ativo Com Alavancagem</v>
          </cell>
          <cell r="CB21">
            <v>167</v>
          </cell>
          <cell r="CC21" t="str">
            <v>00/00/0000</v>
          </cell>
          <cell r="CD21" t="e">
            <v>#VALUE!</v>
          </cell>
          <cell r="CE21" t="e">
            <v>#VALUE!</v>
          </cell>
          <cell r="CF21" t="e">
            <v>#VALUE!</v>
          </cell>
          <cell r="CG21" t="e">
            <v>#VALUE!</v>
          </cell>
          <cell r="CH21" t="e">
            <v>#VALUE!</v>
          </cell>
          <cell r="CJ21">
            <v>4</v>
          </cell>
          <cell r="CK21" t="str">
            <v>Ações IBOVESPA Ativo Com Alavancagem</v>
          </cell>
          <cell r="CL21">
            <v>167</v>
          </cell>
          <cell r="CM21">
            <v>37239</v>
          </cell>
          <cell r="CN21">
            <v>1980823.22</v>
          </cell>
          <cell r="CO21">
            <v>-0.3239676143933834</v>
          </cell>
          <cell r="CP21">
            <v>-2.3640762372459045</v>
          </cell>
          <cell r="CQ21">
            <v>-8.5136004045034515</v>
          </cell>
          <cell r="CR21">
            <v>-42636.154734917916</v>
          </cell>
          <cell r="CS21">
            <v>-48694.560530512361</v>
          </cell>
        </row>
        <row r="22">
          <cell r="AA22">
            <v>4.5</v>
          </cell>
          <cell r="AB22" t="str">
            <v>descricao</v>
          </cell>
          <cell r="AC22" t="str">
            <v>codtipo</v>
          </cell>
          <cell r="AD22" t="str">
            <v>data</v>
          </cell>
          <cell r="AV22">
            <v>4.5</v>
          </cell>
          <cell r="AW22" t="str">
            <v>descricao</v>
          </cell>
          <cell r="AX22" t="str">
            <v>codtipo</v>
          </cell>
          <cell r="AY22" t="str">
            <v>data</v>
          </cell>
          <cell r="BG22">
            <v>4.5</v>
          </cell>
          <cell r="BH22" t="str">
            <v>descricao</v>
          </cell>
          <cell r="BI22" t="str">
            <v>codtipo</v>
          </cell>
          <cell r="BJ22" t="str">
            <v>data</v>
          </cell>
          <cell r="BZ22">
            <v>4.5</v>
          </cell>
          <cell r="CA22" t="str">
            <v>descricao</v>
          </cell>
          <cell r="CB22" t="str">
            <v>codtipo</v>
          </cell>
          <cell r="CC22" t="str">
            <v>data</v>
          </cell>
          <cell r="CJ22">
            <v>4.5</v>
          </cell>
          <cell r="CK22" t="str">
            <v>descricao</v>
          </cell>
          <cell r="CL22" t="str">
            <v>codtipo</v>
          </cell>
          <cell r="CM22" t="str">
            <v>data</v>
          </cell>
        </row>
        <row r="23">
          <cell r="AA23">
            <v>5</v>
          </cell>
          <cell r="AB23" t="str">
            <v>Ações IBOVESPA Indexado</v>
          </cell>
          <cell r="AC23">
            <v>172</v>
          </cell>
          <cell r="AD23">
            <v>37236</v>
          </cell>
          <cell r="AE23">
            <v>753164.66</v>
          </cell>
          <cell r="AF23">
            <v>0.99174899999999999</v>
          </cell>
          <cell r="AG23">
            <v>0.87771297513823976</v>
          </cell>
          <cell r="AH23">
            <v>1.1032280000000001</v>
          </cell>
          <cell r="AI23">
            <v>-73400.015682997531</v>
          </cell>
          <cell r="AJ23">
            <v>0.83046351096197035</v>
          </cell>
          <cell r="AK23">
            <v>99.71</v>
          </cell>
          <cell r="AV23">
            <v>5</v>
          </cell>
          <cell r="AW23" t="str">
            <v>Ações IBOVESPA Indexado</v>
          </cell>
          <cell r="AX23">
            <v>172</v>
          </cell>
          <cell r="AY23">
            <v>37209</v>
          </cell>
          <cell r="AZ23" t="e">
            <v>#VALUE!</v>
          </cell>
          <cell r="BA23">
            <v>0.84389197621632628</v>
          </cell>
          <cell r="BB23">
            <v>1.1210020000000001</v>
          </cell>
          <cell r="BC23">
            <v>-66560.974429205642</v>
          </cell>
          <cell r="BD23">
            <v>0.22490556074949986</v>
          </cell>
          <cell r="BE23">
            <v>-1326.7701023929985</v>
          </cell>
          <cell r="BG23">
            <v>5</v>
          </cell>
          <cell r="BH23" t="str">
            <v>Ações IBOVESPA Indexado</v>
          </cell>
          <cell r="BI23">
            <v>172</v>
          </cell>
          <cell r="BJ23">
            <v>37225</v>
          </cell>
          <cell r="BK23">
            <v>727231.34</v>
          </cell>
          <cell r="BL23">
            <v>0.84753859522531172</v>
          </cell>
          <cell r="BM23">
            <v>1.1210020000000001</v>
          </cell>
          <cell r="BZ23">
            <v>5</v>
          </cell>
          <cell r="CA23" t="str">
            <v>Ações IBOVESPA Indexado</v>
          </cell>
          <cell r="CB23">
            <v>172</v>
          </cell>
          <cell r="CC23" t="str">
            <v>00/00/0000</v>
          </cell>
          <cell r="CD23" t="e">
            <v>#VALUE!</v>
          </cell>
          <cell r="CE23" t="e">
            <v>#VALUE!</v>
          </cell>
          <cell r="CF23" t="e">
            <v>#VALUE!</v>
          </cell>
          <cell r="CG23" t="e">
            <v>#VALUE!</v>
          </cell>
          <cell r="CH23" t="e">
            <v>#VALUE!</v>
          </cell>
          <cell r="CJ23">
            <v>5</v>
          </cell>
          <cell r="CK23" t="str">
            <v>Ações IBOVESPA Indexado</v>
          </cell>
          <cell r="CL23">
            <v>172</v>
          </cell>
          <cell r="CM23">
            <v>37239</v>
          </cell>
          <cell r="CN23">
            <v>731171.83999999997</v>
          </cell>
          <cell r="CO23">
            <v>-0.20632205277815174</v>
          </cell>
          <cell r="CP23">
            <v>0.54184958530527627</v>
          </cell>
          <cell r="CQ23">
            <v>-15.357973717197703</v>
          </cell>
          <cell r="CR23">
            <v>5565.2493862813571</v>
          </cell>
          <cell r="CS23">
            <v>-67887.744531598641</v>
          </cell>
        </row>
        <row r="24">
          <cell r="AA24">
            <v>5.5</v>
          </cell>
          <cell r="AB24" t="str">
            <v>descricao</v>
          </cell>
          <cell r="AC24" t="str">
            <v>codtipo</v>
          </cell>
          <cell r="AD24" t="str">
            <v>data</v>
          </cell>
          <cell r="AV24">
            <v>5.5</v>
          </cell>
          <cell r="AW24" t="str">
            <v>descricao</v>
          </cell>
          <cell r="AX24" t="str">
            <v>codtipo</v>
          </cell>
          <cell r="AY24" t="str">
            <v>data</v>
          </cell>
          <cell r="BG24">
            <v>5.5</v>
          </cell>
          <cell r="BH24" t="str">
            <v>descricao</v>
          </cell>
          <cell r="BI24" t="str">
            <v>codtipo</v>
          </cell>
          <cell r="BJ24" t="str">
            <v>data</v>
          </cell>
          <cell r="BZ24">
            <v>5.5</v>
          </cell>
          <cell r="CA24" t="str">
            <v>descricao</v>
          </cell>
          <cell r="CB24" t="str">
            <v>codtipo</v>
          </cell>
          <cell r="CC24" t="str">
            <v>data</v>
          </cell>
          <cell r="CJ24">
            <v>5.5</v>
          </cell>
          <cell r="CK24" t="str">
            <v>descricao</v>
          </cell>
          <cell r="CL24" t="str">
            <v>codtipo</v>
          </cell>
          <cell r="CM24" t="str">
            <v>data</v>
          </cell>
        </row>
        <row r="25">
          <cell r="AA25">
            <v>6</v>
          </cell>
          <cell r="AB25" t="str">
            <v>Ações IBX Ativo</v>
          </cell>
          <cell r="AC25">
            <v>170</v>
          </cell>
          <cell r="AD25">
            <v>37236</v>
          </cell>
          <cell r="AE25">
            <v>1240289.8400000001</v>
          </cell>
          <cell r="AF25">
            <v>0.67953249999999998</v>
          </cell>
          <cell r="AG25">
            <v>0.94546230630740602</v>
          </cell>
          <cell r="AH25">
            <v>0.66523589999999999</v>
          </cell>
          <cell r="AI25">
            <v>380155.81061994494</v>
          </cell>
          <cell r="AJ25">
            <v>-0.17614583084057084</v>
          </cell>
          <cell r="AK25">
            <v>100</v>
          </cell>
          <cell r="AV25">
            <v>6</v>
          </cell>
          <cell r="AW25" t="str">
            <v>Ações IBX Ativo</v>
          </cell>
          <cell r="AX25">
            <v>170</v>
          </cell>
          <cell r="AY25">
            <v>37209</v>
          </cell>
          <cell r="AZ25" t="e">
            <v>#VALUE!</v>
          </cell>
          <cell r="BA25">
            <v>0.91530012169840558</v>
          </cell>
          <cell r="BB25">
            <v>0.89245300000000005</v>
          </cell>
          <cell r="BC25">
            <v>378708.16522494168</v>
          </cell>
          <cell r="BD25">
            <v>0.13115996490289383</v>
          </cell>
          <cell r="BE25">
            <v>-5283.0844347600359</v>
          </cell>
          <cell r="BG25">
            <v>6</v>
          </cell>
          <cell r="BH25" t="str">
            <v>Ações IBX Ativo</v>
          </cell>
          <cell r="BI25">
            <v>170</v>
          </cell>
          <cell r="BJ25">
            <v>37225</v>
          </cell>
          <cell r="BK25">
            <v>1204412.46</v>
          </cell>
          <cell r="BL25">
            <v>0.91906124375039877</v>
          </cell>
          <cell r="BM25">
            <v>0.89245300000000005</v>
          </cell>
          <cell r="BZ25">
            <v>6</v>
          </cell>
          <cell r="CA25" t="str">
            <v>Ações IBX Ativo</v>
          </cell>
          <cell r="CB25">
            <v>170</v>
          </cell>
          <cell r="CC25" t="str">
            <v>00/00/0000</v>
          </cell>
          <cell r="CD25" t="e">
            <v>#VALUE!</v>
          </cell>
          <cell r="CE25" t="e">
            <v>#VALUE!</v>
          </cell>
          <cell r="CF25" t="e">
            <v>#VALUE!</v>
          </cell>
          <cell r="CG25" t="e">
            <v>#VALUE!</v>
          </cell>
          <cell r="CH25" t="e">
            <v>#VALUE!</v>
          </cell>
          <cell r="CJ25">
            <v>6</v>
          </cell>
          <cell r="CK25" t="str">
            <v>Ações IBX Ativo</v>
          </cell>
          <cell r="CL25">
            <v>170</v>
          </cell>
          <cell r="CM25">
            <v>37239</v>
          </cell>
          <cell r="CN25">
            <v>1195580.19</v>
          </cell>
          <cell r="CO25">
            <v>-0.27861198054313085</v>
          </cell>
          <cell r="CP25">
            <v>-0.73332602354512222</v>
          </cell>
          <cell r="CQ25">
            <v>-8.4382013903164026</v>
          </cell>
          <cell r="CR25">
            <v>-5499.0171215885784</v>
          </cell>
          <cell r="CS25">
            <v>373425.08079018164</v>
          </cell>
        </row>
        <row r="26">
          <cell r="AA26">
            <v>6.5</v>
          </cell>
          <cell r="AB26" t="str">
            <v>descricao</v>
          </cell>
          <cell r="AC26" t="str">
            <v>codtipo</v>
          </cell>
          <cell r="AD26" t="str">
            <v>data</v>
          </cell>
          <cell r="AV26">
            <v>6.5</v>
          </cell>
          <cell r="AW26" t="str">
            <v>descricao</v>
          </cell>
          <cell r="AX26" t="str">
            <v>codtipo</v>
          </cell>
          <cell r="AY26" t="str">
            <v>data</v>
          </cell>
          <cell r="BG26">
            <v>6.5</v>
          </cell>
          <cell r="BH26" t="str">
            <v>descricao</v>
          </cell>
          <cell r="BI26" t="str">
            <v>codtipo</v>
          </cell>
          <cell r="BJ26" t="str">
            <v>data</v>
          </cell>
          <cell r="BZ26">
            <v>6.5</v>
          </cell>
          <cell r="CA26" t="str">
            <v>descricao</v>
          </cell>
          <cell r="CB26" t="str">
            <v>codtipo</v>
          </cell>
          <cell r="CC26" t="str">
            <v>data</v>
          </cell>
          <cell r="CJ26">
            <v>6.5</v>
          </cell>
          <cell r="CK26" t="str">
            <v>descricao</v>
          </cell>
          <cell r="CL26" t="str">
            <v>codtipo</v>
          </cell>
          <cell r="CM26" t="str">
            <v>data</v>
          </cell>
        </row>
        <row r="27">
          <cell r="AA27">
            <v>7</v>
          </cell>
          <cell r="AB27" t="str">
            <v>Ações IBX Ativo Com Alavancagem</v>
          </cell>
          <cell r="AC27">
            <v>169</v>
          </cell>
          <cell r="AD27">
            <v>37236</v>
          </cell>
          <cell r="AE27">
            <v>283824.83</v>
          </cell>
          <cell r="AF27">
            <v>0.57797149999999997</v>
          </cell>
          <cell r="AG27">
            <v>0.94460608381826283</v>
          </cell>
          <cell r="AH27">
            <v>0.57794880000000004</v>
          </cell>
          <cell r="AI27">
            <v>78639.953212531924</v>
          </cell>
          <cell r="AJ27">
            <v>-6.0258941375650464E-5</v>
          </cell>
          <cell r="AK27">
            <v>100</v>
          </cell>
          <cell r="AV27">
            <v>7</v>
          </cell>
          <cell r="AW27" t="str">
            <v>Ações IBX Ativo Com Alavancagem</v>
          </cell>
          <cell r="AX27">
            <v>169</v>
          </cell>
          <cell r="AY27">
            <v>37209</v>
          </cell>
          <cell r="AZ27" t="e">
            <v>#VALUE!</v>
          </cell>
          <cell r="BA27">
            <v>0.92147342359825035</v>
          </cell>
          <cell r="BB27">
            <v>0.75913909999999996</v>
          </cell>
          <cell r="BC27">
            <v>71029.815125144843</v>
          </cell>
          <cell r="BD27">
            <v>-0.83078455772642723</v>
          </cell>
          <cell r="BE27">
            <v>14609.655624295294</v>
          </cell>
          <cell r="BG27">
            <v>7</v>
          </cell>
          <cell r="BH27" t="str">
            <v>Ações IBX Ativo Com Alavancagem</v>
          </cell>
          <cell r="BI27">
            <v>169</v>
          </cell>
          <cell r="BJ27">
            <v>37225</v>
          </cell>
          <cell r="BK27">
            <v>273103.96999999997</v>
          </cell>
          <cell r="BL27">
            <v>0.92045254672493348</v>
          </cell>
          <cell r="BM27">
            <v>0.75913909999999996</v>
          </cell>
          <cell r="BZ27">
            <v>7</v>
          </cell>
          <cell r="CA27" t="str">
            <v>Ações IBX Ativo Com Alavancagem</v>
          </cell>
          <cell r="CB27">
            <v>169</v>
          </cell>
          <cell r="CC27" t="str">
            <v>00/00/0000</v>
          </cell>
          <cell r="CD27" t="e">
            <v>#VALUE!</v>
          </cell>
          <cell r="CE27" t="e">
            <v>#VALUE!</v>
          </cell>
          <cell r="CF27" t="e">
            <v>#VALUE!</v>
          </cell>
          <cell r="CG27" t="e">
            <v>#VALUE!</v>
          </cell>
          <cell r="CH27" t="e">
            <v>#VALUE!</v>
          </cell>
          <cell r="CJ27">
            <v>7</v>
          </cell>
          <cell r="CK27" t="str">
            <v>Ações IBX Ativo Com Alavancagem</v>
          </cell>
          <cell r="CL27">
            <v>169</v>
          </cell>
          <cell r="CM27">
            <v>37239</v>
          </cell>
          <cell r="CN27">
            <v>281573.51</v>
          </cell>
          <cell r="CO27">
            <v>-0.72079566264409145</v>
          </cell>
          <cell r="CP27">
            <v>3.1012145301293259</v>
          </cell>
          <cell r="CQ27">
            <v>-8.5296940272169497</v>
          </cell>
          <cell r="CR27">
            <v>10545.257488454459</v>
          </cell>
          <cell r="CS27">
            <v>85639.470749440137</v>
          </cell>
        </row>
        <row r="28">
          <cell r="AA28">
            <v>7.5</v>
          </cell>
          <cell r="AB28" t="str">
            <v>descricao</v>
          </cell>
          <cell r="AC28" t="str">
            <v>codtipo</v>
          </cell>
          <cell r="AD28" t="str">
            <v>data</v>
          </cell>
          <cell r="AV28">
            <v>7.5</v>
          </cell>
          <cell r="AW28" t="str">
            <v>descricao</v>
          </cell>
          <cell r="AX28" t="str">
            <v>codtipo</v>
          </cell>
          <cell r="AY28" t="str">
            <v>data</v>
          </cell>
          <cell r="BG28">
            <v>7.5</v>
          </cell>
          <cell r="BH28" t="str">
            <v>descricao</v>
          </cell>
          <cell r="BI28" t="str">
            <v>codtipo</v>
          </cell>
          <cell r="BJ28" t="str">
            <v>data</v>
          </cell>
          <cell r="BZ28">
            <v>7.5</v>
          </cell>
          <cell r="CA28" t="str">
            <v>descricao</v>
          </cell>
          <cell r="CB28" t="str">
            <v>codtipo</v>
          </cell>
          <cell r="CC28" t="str">
            <v>data</v>
          </cell>
          <cell r="CJ28">
            <v>7.5</v>
          </cell>
          <cell r="CK28" t="str">
            <v>descricao</v>
          </cell>
          <cell r="CL28" t="str">
            <v>codtipo</v>
          </cell>
          <cell r="CM28" t="str">
            <v>data</v>
          </cell>
        </row>
        <row r="29">
          <cell r="AA29">
            <v>8</v>
          </cell>
          <cell r="AB29" t="str">
            <v>Ações IBX Indexado</v>
          </cell>
          <cell r="AC29">
            <v>173</v>
          </cell>
          <cell r="AD29">
            <v>37236</v>
          </cell>
          <cell r="AE29">
            <v>232438.01</v>
          </cell>
          <cell r="AF29">
            <v>0.62276609999999999</v>
          </cell>
          <cell r="AG29">
            <v>0.91379274921648479</v>
          </cell>
          <cell r="AH29">
            <v>0.65940739999999998</v>
          </cell>
          <cell r="AI29">
            <v>63814.526125319317</v>
          </cell>
          <cell r="AJ29">
            <v>8.4607542780257061E-2</v>
          </cell>
          <cell r="AK29">
            <v>100</v>
          </cell>
          <cell r="AV29">
            <v>8</v>
          </cell>
          <cell r="AW29" t="str">
            <v>Ações IBX Indexado</v>
          </cell>
          <cell r="AX29">
            <v>173</v>
          </cell>
          <cell r="AY29">
            <v>37209</v>
          </cell>
          <cell r="AZ29" t="e">
            <v>#VALUE!</v>
          </cell>
          <cell r="BA29">
            <v>0.88835721117110911</v>
          </cell>
          <cell r="BB29">
            <v>0.71168509999999996</v>
          </cell>
          <cell r="BC29">
            <v>38295.360371404226</v>
          </cell>
          <cell r="BD29">
            <v>-0.59113917953493855</v>
          </cell>
          <cell r="BE29">
            <v>32555.189744877833</v>
          </cell>
          <cell r="BG29">
            <v>8</v>
          </cell>
          <cell r="BH29" t="str">
            <v>Ações IBX Indexado</v>
          </cell>
          <cell r="BI29">
            <v>173</v>
          </cell>
          <cell r="BJ29">
            <v>37225</v>
          </cell>
          <cell r="BK29">
            <v>224927.3</v>
          </cell>
          <cell r="BL29">
            <v>0.88601103851856988</v>
          </cell>
          <cell r="BM29">
            <v>0.71168509999999996</v>
          </cell>
          <cell r="BZ29">
            <v>8</v>
          </cell>
          <cell r="CA29" t="str">
            <v>Ações IBX Indexado</v>
          </cell>
          <cell r="CB29">
            <v>173</v>
          </cell>
          <cell r="CC29" t="str">
            <v>00/00/0000</v>
          </cell>
          <cell r="CD29" t="e">
            <v>#VALUE!</v>
          </cell>
          <cell r="CE29" t="e">
            <v>#VALUE!</v>
          </cell>
          <cell r="CF29" t="e">
            <v>#VALUE!</v>
          </cell>
          <cell r="CG29" t="e">
            <v>#VALUE!</v>
          </cell>
          <cell r="CH29" t="e">
            <v>#VALUE!</v>
          </cell>
          <cell r="CJ29">
            <v>8</v>
          </cell>
          <cell r="CK29" t="str">
            <v>Ações IBX Indexado</v>
          </cell>
          <cell r="CL29">
            <v>173</v>
          </cell>
          <cell r="CM29">
            <v>37239</v>
          </cell>
          <cell r="CN29">
            <v>231666.94</v>
          </cell>
          <cell r="CO29">
            <v>-0.32790278570059561</v>
          </cell>
          <cell r="CP29">
            <v>2.9963637139644783</v>
          </cell>
          <cell r="CQ29">
            <v>-11.745740914761448</v>
          </cell>
          <cell r="CR29">
            <v>7493.1948301971133</v>
          </cell>
          <cell r="CS29">
            <v>70850.550116282058</v>
          </cell>
        </row>
        <row r="30">
          <cell r="AA30">
            <v>8.5</v>
          </cell>
          <cell r="AB30" t="str">
            <v>descricao</v>
          </cell>
          <cell r="AC30" t="str">
            <v>codtipo</v>
          </cell>
          <cell r="AD30" t="str">
            <v>data</v>
          </cell>
          <cell r="AV30">
            <v>8.5</v>
          </cell>
          <cell r="AW30" t="str">
            <v>descricao</v>
          </cell>
          <cell r="AX30" t="str">
            <v>codtipo</v>
          </cell>
          <cell r="AY30" t="str">
            <v>data</v>
          </cell>
          <cell r="BG30">
            <v>8.5</v>
          </cell>
          <cell r="BH30" t="str">
            <v>descricao</v>
          </cell>
          <cell r="BI30" t="str">
            <v>codtipo</v>
          </cell>
          <cell r="BJ30" t="str">
            <v>data</v>
          </cell>
          <cell r="BZ30">
            <v>8.5</v>
          </cell>
          <cell r="CA30" t="str">
            <v>descricao</v>
          </cell>
          <cell r="CB30" t="str">
            <v>codtipo</v>
          </cell>
          <cell r="CC30" t="str">
            <v>data</v>
          </cell>
          <cell r="CJ30">
            <v>8.5</v>
          </cell>
          <cell r="CK30" t="str">
            <v>descricao</v>
          </cell>
          <cell r="CL30" t="str">
            <v>codtipo</v>
          </cell>
          <cell r="CM30" t="str">
            <v>data</v>
          </cell>
        </row>
        <row r="31">
          <cell r="AA31">
            <v>9</v>
          </cell>
          <cell r="AB31" t="str">
            <v>Ações Outros</v>
          </cell>
          <cell r="AC31">
            <v>175</v>
          </cell>
          <cell r="AD31">
            <v>37236</v>
          </cell>
          <cell r="AE31">
            <v>9267849.8599999994</v>
          </cell>
          <cell r="AF31">
            <v>7.9887899999999998E-2</v>
          </cell>
          <cell r="AG31">
            <v>0.99662092777607536</v>
          </cell>
          <cell r="AH31">
            <v>8.6343799999999998E-2</v>
          </cell>
          <cell r="AI31">
            <v>-307603.75982660614</v>
          </cell>
          <cell r="AJ31">
            <v>0.59780665694922208</v>
          </cell>
          <cell r="AK31">
            <v>99.93</v>
          </cell>
          <cell r="AV31">
            <v>9</v>
          </cell>
          <cell r="AW31" t="str">
            <v>Ações Outros</v>
          </cell>
          <cell r="AX31">
            <v>175</v>
          </cell>
          <cell r="AY31">
            <v>37209</v>
          </cell>
          <cell r="AZ31" t="e">
            <v>#VALUE!</v>
          </cell>
          <cell r="BA31">
            <v>0.99056298555696543</v>
          </cell>
          <cell r="BB31">
            <v>7.4535100000000007E-2</v>
          </cell>
          <cell r="BC31">
            <v>-306422.83796097152</v>
          </cell>
          <cell r="BD31">
            <v>1.5892325979617761</v>
          </cell>
          <cell r="BE31">
            <v>-85541.545923868194</v>
          </cell>
          <cell r="BG31">
            <v>9</v>
          </cell>
          <cell r="BH31" t="str">
            <v>Ações Outros</v>
          </cell>
          <cell r="BI31">
            <v>175</v>
          </cell>
          <cell r="BJ31">
            <v>37225</v>
          </cell>
          <cell r="BK31">
            <v>9217489.8200000003</v>
          </cell>
          <cell r="BL31">
            <v>0.99132028892387003</v>
          </cell>
          <cell r="BM31">
            <v>7.4535100000000007E-2</v>
          </cell>
          <cell r="BZ31">
            <v>9</v>
          </cell>
          <cell r="CA31" t="str">
            <v>Ações Outros</v>
          </cell>
          <cell r="CB31">
            <v>175</v>
          </cell>
          <cell r="CC31" t="str">
            <v>00/00/0000</v>
          </cell>
          <cell r="CD31" t="e">
            <v>#VALUE!</v>
          </cell>
          <cell r="CE31" t="e">
            <v>#VALUE!</v>
          </cell>
          <cell r="CF31" t="e">
            <v>#VALUE!</v>
          </cell>
          <cell r="CG31" t="e">
            <v>#VALUE!</v>
          </cell>
          <cell r="CH31" t="e">
            <v>#VALUE!</v>
          </cell>
          <cell r="CJ31">
            <v>9</v>
          </cell>
          <cell r="CK31" t="str">
            <v>Ações Outros</v>
          </cell>
          <cell r="CL31">
            <v>175</v>
          </cell>
          <cell r="CM31">
            <v>37239</v>
          </cell>
          <cell r="CN31">
            <v>9273578.0800000001</v>
          </cell>
          <cell r="CO31">
            <v>1.5116251195844255</v>
          </cell>
          <cell r="CP31">
            <v>0.60849820390689313</v>
          </cell>
          <cell r="CQ31">
            <v>0.64547043759113354</v>
          </cell>
          <cell r="CR31">
            <v>-83287.779013238847</v>
          </cell>
          <cell r="CS31">
            <v>-391964.38388483971</v>
          </cell>
        </row>
        <row r="32">
          <cell r="AA32">
            <v>9.5</v>
          </cell>
          <cell r="AB32" t="str">
            <v>descricao</v>
          </cell>
          <cell r="AC32" t="str">
            <v>codtipo</v>
          </cell>
          <cell r="AD32" t="str">
            <v>data</v>
          </cell>
          <cell r="AV32">
            <v>9.5</v>
          </cell>
          <cell r="AW32" t="str">
            <v>descricao</v>
          </cell>
          <cell r="AX32" t="str">
            <v>codtipo</v>
          </cell>
          <cell r="AY32" t="str">
            <v>data</v>
          </cell>
          <cell r="BG32">
            <v>9.5</v>
          </cell>
          <cell r="BH32" t="str">
            <v>descricao</v>
          </cell>
          <cell r="BI32" t="str">
            <v>codtipo</v>
          </cell>
          <cell r="BJ32" t="str">
            <v>data</v>
          </cell>
          <cell r="BZ32">
            <v>9.5</v>
          </cell>
          <cell r="CA32" t="str">
            <v>descricao</v>
          </cell>
          <cell r="CB32" t="str">
            <v>codtipo</v>
          </cell>
          <cell r="CC32" t="str">
            <v>data</v>
          </cell>
          <cell r="CJ32">
            <v>9.5</v>
          </cell>
          <cell r="CK32" t="str">
            <v>descricao</v>
          </cell>
          <cell r="CL32" t="str">
            <v>codtipo</v>
          </cell>
          <cell r="CM32" t="str">
            <v>data</v>
          </cell>
        </row>
        <row r="33">
          <cell r="AA33">
            <v>10</v>
          </cell>
          <cell r="AB33" t="str">
            <v>Ações Outros Com Alavancagem</v>
          </cell>
          <cell r="AC33">
            <v>174</v>
          </cell>
          <cell r="AD33">
            <v>37236</v>
          </cell>
          <cell r="AE33">
            <v>1232398.73</v>
          </cell>
          <cell r="AF33">
            <v>0.30837419999999999</v>
          </cell>
          <cell r="AG33">
            <v>0.92673720582814079</v>
          </cell>
          <cell r="AH33">
            <v>0.30730410000000002</v>
          </cell>
          <cell r="AI33">
            <v>-249792.9767283008</v>
          </cell>
          <cell r="AJ33">
            <v>-1.3146717315306887E-2</v>
          </cell>
          <cell r="AK33">
            <v>99.21</v>
          </cell>
          <cell r="AV33">
            <v>10</v>
          </cell>
          <cell r="AW33" t="str">
            <v>Ações Outros Com Alavancagem</v>
          </cell>
          <cell r="AX33">
            <v>174</v>
          </cell>
          <cell r="AY33">
            <v>37209</v>
          </cell>
          <cell r="AZ33" t="e">
            <v>#VALUE!</v>
          </cell>
          <cell r="BA33">
            <v>0.89466639928599634</v>
          </cell>
          <cell r="BB33">
            <v>0.69241370000000002</v>
          </cell>
          <cell r="BC33">
            <v>-167156.3906492833</v>
          </cell>
          <cell r="BD33">
            <v>2.1063906370488716</v>
          </cell>
          <cell r="BE33">
            <v>-117888.47020554356</v>
          </cell>
          <cell r="BG33">
            <v>10</v>
          </cell>
          <cell r="BH33" t="str">
            <v>Ações Outros Com Alavancagem</v>
          </cell>
          <cell r="BI33">
            <v>174</v>
          </cell>
          <cell r="BJ33">
            <v>37225</v>
          </cell>
          <cell r="BK33">
            <v>1212547.72</v>
          </cell>
          <cell r="BL33">
            <v>0.89662016914779363</v>
          </cell>
          <cell r="BM33">
            <v>0.69241370000000002</v>
          </cell>
          <cell r="BZ33">
            <v>10</v>
          </cell>
          <cell r="CA33" t="str">
            <v>Ações Outros Com Alavancagem</v>
          </cell>
          <cell r="CB33">
            <v>174</v>
          </cell>
          <cell r="CC33" t="str">
            <v>00/00/0000</v>
          </cell>
          <cell r="CD33" t="e">
            <v>#VALUE!</v>
          </cell>
          <cell r="CE33" t="e">
            <v>#VALUE!</v>
          </cell>
          <cell r="CF33" t="e">
            <v>#VALUE!</v>
          </cell>
          <cell r="CG33" t="e">
            <v>#VALUE!</v>
          </cell>
          <cell r="CH33" t="e">
            <v>#VALUE!</v>
          </cell>
          <cell r="CJ33">
            <v>10</v>
          </cell>
          <cell r="CK33" t="str">
            <v>Ações Outros Com Alavancagem</v>
          </cell>
          <cell r="CL33">
            <v>174</v>
          </cell>
          <cell r="CM33">
            <v>37239</v>
          </cell>
          <cell r="CN33">
            <v>1179910.44</v>
          </cell>
          <cell r="CO33">
            <v>1.8838968815122481</v>
          </cell>
          <cell r="CP33">
            <v>-2.6916284993715567</v>
          </cell>
          <cell r="CQ33">
            <v>-9.3530124217398374</v>
          </cell>
          <cell r="CR33">
            <v>-56285.208954272093</v>
          </cell>
          <cell r="CS33">
            <v>-285044.86085482687</v>
          </cell>
        </row>
        <row r="34">
          <cell r="AA34">
            <v>10.5</v>
          </cell>
          <cell r="AB34" t="str">
            <v>descricao</v>
          </cell>
          <cell r="AC34" t="str">
            <v>codtipo</v>
          </cell>
          <cell r="AD34" t="str">
            <v>data</v>
          </cell>
          <cell r="AV34">
            <v>10.5</v>
          </cell>
          <cell r="AW34" t="str">
            <v>descricao</v>
          </cell>
          <cell r="AX34" t="str">
            <v>codtipo</v>
          </cell>
          <cell r="AY34" t="str">
            <v>data</v>
          </cell>
          <cell r="BG34">
            <v>10.5</v>
          </cell>
          <cell r="BH34" t="str">
            <v>descricao</v>
          </cell>
          <cell r="BI34" t="str">
            <v>codtipo</v>
          </cell>
          <cell r="BJ34" t="str">
            <v>data</v>
          </cell>
          <cell r="BZ34">
            <v>10.5</v>
          </cell>
          <cell r="CA34" t="str">
            <v>descricao</v>
          </cell>
          <cell r="CB34" t="str">
            <v>codtipo</v>
          </cell>
          <cell r="CC34" t="str">
            <v>data</v>
          </cell>
          <cell r="CJ34">
            <v>10.5</v>
          </cell>
          <cell r="CK34" t="str">
            <v>descricao</v>
          </cell>
          <cell r="CL34" t="str">
            <v>codtipo</v>
          </cell>
          <cell r="CM34" t="str">
            <v>data</v>
          </cell>
        </row>
        <row r="35">
          <cell r="AA35">
            <v>11</v>
          </cell>
          <cell r="AB35" t="str">
            <v>Ações Setoriais Energia</v>
          </cell>
          <cell r="AC35">
            <v>176</v>
          </cell>
          <cell r="AD35">
            <v>37236</v>
          </cell>
          <cell r="AE35">
            <v>65822.36</v>
          </cell>
          <cell r="AF35">
            <v>1.0796262999999999</v>
          </cell>
          <cell r="AG35">
            <v>0.98973271109094862</v>
          </cell>
          <cell r="AH35">
            <v>1.2660016999999999</v>
          </cell>
          <cell r="AI35">
            <v>-18340.309418050521</v>
          </cell>
          <cell r="AJ35">
            <v>0.1211386270193907</v>
          </cell>
          <cell r="AK35">
            <v>100</v>
          </cell>
          <cell r="AV35">
            <v>11</v>
          </cell>
          <cell r="AW35" t="str">
            <v>Ações Setoriais Energia</v>
          </cell>
          <cell r="AX35">
            <v>176</v>
          </cell>
          <cell r="AY35">
            <v>37209</v>
          </cell>
          <cell r="AZ35" t="e">
            <v>#VALUE!</v>
          </cell>
          <cell r="BA35">
            <v>0.9437061822168008</v>
          </cell>
          <cell r="BB35">
            <v>-0.2000141</v>
          </cell>
          <cell r="BC35">
            <v>-19092.053996657487</v>
          </cell>
          <cell r="BD35">
            <v>6.2596062771147487E-3</v>
          </cell>
          <cell r="BE35">
            <v>670.51345817826223</v>
          </cell>
          <cell r="BG35">
            <v>11</v>
          </cell>
          <cell r="BH35" t="str">
            <v>Ações Setoriais Energia</v>
          </cell>
          <cell r="BI35">
            <v>176</v>
          </cell>
          <cell r="BJ35">
            <v>37225</v>
          </cell>
          <cell r="BK35">
            <v>62616.36</v>
          </cell>
          <cell r="BL35">
            <v>0.94625062500412216</v>
          </cell>
          <cell r="BM35">
            <v>-0.2000141</v>
          </cell>
          <cell r="BZ35">
            <v>11</v>
          </cell>
          <cell r="CA35" t="str">
            <v>Ações Setoriais Energia</v>
          </cell>
          <cell r="CB35">
            <v>176</v>
          </cell>
          <cell r="CC35" t="str">
            <v>00/00/0000</v>
          </cell>
          <cell r="CD35" t="e">
            <v>#VALUE!</v>
          </cell>
          <cell r="CE35" t="e">
            <v>#VALUE!</v>
          </cell>
          <cell r="CF35" t="e">
            <v>#VALUE!</v>
          </cell>
          <cell r="CG35" t="e">
            <v>#VALUE!</v>
          </cell>
          <cell r="CH35" t="e">
            <v>#VALUE!</v>
          </cell>
          <cell r="CJ35">
            <v>11</v>
          </cell>
          <cell r="CK35" t="str">
            <v>Ações Setoriais Energia</v>
          </cell>
          <cell r="CL35">
            <v>176</v>
          </cell>
          <cell r="CM35">
            <v>37239</v>
          </cell>
          <cell r="CN35">
            <v>62690.12</v>
          </cell>
          <cell r="CO35">
            <v>-0.26265456848612034</v>
          </cell>
          <cell r="CP35">
            <v>0.11779669083287203</v>
          </cell>
          <cell r="CQ35">
            <v>-4.8643876888182724</v>
          </cell>
          <cell r="CR35">
            <v>242.24111390059261</v>
          </cell>
          <cell r="CS35">
            <v>-18421.540538479225</v>
          </cell>
        </row>
        <row r="36">
          <cell r="AA36">
            <v>11.5</v>
          </cell>
          <cell r="AB36" t="str">
            <v>descricao</v>
          </cell>
          <cell r="AC36" t="str">
            <v>codtipo</v>
          </cell>
          <cell r="AD36" t="str">
            <v>data</v>
          </cell>
          <cell r="AV36">
            <v>11.5</v>
          </cell>
          <cell r="AW36" t="str">
            <v>descricao</v>
          </cell>
          <cell r="AX36" t="str">
            <v>codtipo</v>
          </cell>
          <cell r="AY36" t="str">
            <v>data</v>
          </cell>
          <cell r="BG36">
            <v>11.5</v>
          </cell>
          <cell r="BH36" t="str">
            <v>descricao</v>
          </cell>
          <cell r="BI36" t="str">
            <v>codtipo</v>
          </cell>
          <cell r="BJ36" t="str">
            <v>data</v>
          </cell>
          <cell r="BZ36">
            <v>11.5</v>
          </cell>
          <cell r="CA36" t="str">
            <v>descricao</v>
          </cell>
          <cell r="CB36" t="str">
            <v>codtipo</v>
          </cell>
          <cell r="CC36" t="str">
            <v>data</v>
          </cell>
          <cell r="CJ36">
            <v>11.5</v>
          </cell>
          <cell r="CK36" t="str">
            <v>descricao</v>
          </cell>
          <cell r="CL36" t="str">
            <v>codtipo</v>
          </cell>
          <cell r="CM36" t="str">
            <v>data</v>
          </cell>
        </row>
        <row r="37">
          <cell r="AA37">
            <v>12</v>
          </cell>
          <cell r="AB37" t="str">
            <v>Ações Setoriais Telecomunicações</v>
          </cell>
          <cell r="AC37">
            <v>177</v>
          </cell>
          <cell r="AD37">
            <v>37236</v>
          </cell>
          <cell r="AE37">
            <v>231633.12</v>
          </cell>
          <cell r="AF37">
            <v>0.90765189999999996</v>
          </cell>
          <cell r="AG37">
            <v>0.89724181494291488</v>
          </cell>
          <cell r="AH37">
            <v>0.87200979999999995</v>
          </cell>
          <cell r="AI37">
            <v>-30221.469468880241</v>
          </cell>
          <cell r="AJ37">
            <v>-8.1847593063663224E-2</v>
          </cell>
          <cell r="AK37">
            <v>100</v>
          </cell>
          <cell r="AV37">
            <v>12</v>
          </cell>
          <cell r="AW37" t="str">
            <v>Ações Setoriais Telecomunicações</v>
          </cell>
          <cell r="AX37">
            <v>177</v>
          </cell>
          <cell r="AY37">
            <v>37209</v>
          </cell>
          <cell r="AZ37" t="e">
            <v>#VALUE!</v>
          </cell>
          <cell r="BA37">
            <v>0.85914601235413779</v>
          </cell>
          <cell r="BB37">
            <v>1.8573143999999999</v>
          </cell>
          <cell r="BC37">
            <v>-42849.251256434654</v>
          </cell>
          <cell r="BD37">
            <v>0.32515283998393318</v>
          </cell>
          <cell r="BE37">
            <v>13356.734350814921</v>
          </cell>
          <cell r="BG37">
            <v>12</v>
          </cell>
          <cell r="BH37" t="str">
            <v>Ações Setoriais Telecomunicações</v>
          </cell>
          <cell r="BI37">
            <v>177</v>
          </cell>
          <cell r="BJ37">
            <v>37225</v>
          </cell>
          <cell r="BK37">
            <v>213218.53</v>
          </cell>
          <cell r="BL37">
            <v>0.86073976531397223</v>
          </cell>
          <cell r="BM37">
            <v>1.8573143999999999</v>
          </cell>
          <cell r="BZ37">
            <v>12</v>
          </cell>
          <cell r="CA37" t="str">
            <v>Ações Setoriais Telecomunicações</v>
          </cell>
          <cell r="CB37">
            <v>177</v>
          </cell>
          <cell r="CC37" t="str">
            <v>00/00/0000</v>
          </cell>
          <cell r="CD37" t="e">
            <v>#VALUE!</v>
          </cell>
          <cell r="CE37" t="e">
            <v>#VALUE!</v>
          </cell>
          <cell r="CF37" t="e">
            <v>#VALUE!</v>
          </cell>
          <cell r="CG37" t="e">
            <v>#VALUE!</v>
          </cell>
          <cell r="CH37" t="e">
            <v>#VALUE!</v>
          </cell>
          <cell r="CJ37">
            <v>12</v>
          </cell>
          <cell r="CK37" t="str">
            <v>Ações Setoriais Telecomunicações</v>
          </cell>
          <cell r="CL37">
            <v>177</v>
          </cell>
          <cell r="CM37">
            <v>37239</v>
          </cell>
          <cell r="CN37">
            <v>223234.01</v>
          </cell>
          <cell r="CO37">
            <v>0.13938994656603754</v>
          </cell>
          <cell r="CP37">
            <v>4.6972840493741286</v>
          </cell>
          <cell r="CQ37">
            <v>-13.945359372747701</v>
          </cell>
          <cell r="CR37">
            <v>10077.457950897078</v>
          </cell>
          <cell r="CS37">
            <v>-29492.516905619734</v>
          </cell>
        </row>
        <row r="38">
          <cell r="AA38">
            <v>12.5</v>
          </cell>
          <cell r="AB38" t="str">
            <v>descricao</v>
          </cell>
          <cell r="AC38" t="str">
            <v>codtipo</v>
          </cell>
          <cell r="AD38" t="str">
            <v>data</v>
          </cell>
          <cell r="AV38">
            <v>12.5</v>
          </cell>
          <cell r="AW38" t="str">
            <v>descricao</v>
          </cell>
          <cell r="AX38" t="str">
            <v>codtipo</v>
          </cell>
          <cell r="AY38" t="str">
            <v>data</v>
          </cell>
          <cell r="BG38">
            <v>12.5</v>
          </cell>
          <cell r="BH38" t="str">
            <v>descricao</v>
          </cell>
          <cell r="BI38" t="str">
            <v>codtipo</v>
          </cell>
          <cell r="BJ38" t="str">
            <v>data</v>
          </cell>
          <cell r="BZ38">
            <v>12.5</v>
          </cell>
          <cell r="CA38" t="str">
            <v>descricao</v>
          </cell>
          <cell r="CB38" t="str">
            <v>codtipo</v>
          </cell>
          <cell r="CC38" t="str">
            <v>data</v>
          </cell>
          <cell r="CJ38">
            <v>12.5</v>
          </cell>
          <cell r="CK38" t="str">
            <v>descricao</v>
          </cell>
          <cell r="CL38" t="str">
            <v>codtipo</v>
          </cell>
          <cell r="CM38" t="str">
            <v>data</v>
          </cell>
        </row>
        <row r="39">
          <cell r="AA39">
            <v>13</v>
          </cell>
          <cell r="AB39" t="str">
            <v>Balanceados</v>
          </cell>
          <cell r="AC39">
            <v>178</v>
          </cell>
          <cell r="AD39">
            <v>37237</v>
          </cell>
          <cell r="AE39">
            <v>889907.55</v>
          </cell>
          <cell r="AF39">
            <v>2.32727E-2</v>
          </cell>
          <cell r="AG39">
            <v>1.0683747405148039</v>
          </cell>
          <cell r="AH39">
            <v>-0.1464879</v>
          </cell>
          <cell r="AI39">
            <v>-671010.51236892154</v>
          </cell>
          <cell r="AJ39">
            <v>-1.5129293441417395</v>
          </cell>
          <cell r="AK39">
            <v>97.1</v>
          </cell>
          <cell r="AV39">
            <v>13</v>
          </cell>
          <cell r="AW39" t="str">
            <v>Balanceados</v>
          </cell>
          <cell r="AX39">
            <v>178</v>
          </cell>
          <cell r="AY39">
            <v>37211</v>
          </cell>
          <cell r="AZ39" t="e">
            <v>#VALUE!</v>
          </cell>
          <cell r="BA39">
            <v>1.0552488154620099</v>
          </cell>
          <cell r="BB39">
            <v>0.2424856</v>
          </cell>
          <cell r="BC39">
            <v>-667298.42121723434</v>
          </cell>
          <cell r="BD39">
            <v>1.0641199521527422</v>
          </cell>
          <cell r="BE39">
            <v>-5270.8976996717975</v>
          </cell>
          <cell r="BG39">
            <v>13</v>
          </cell>
          <cell r="BH39" t="str">
            <v>Balanceados</v>
          </cell>
          <cell r="BI39">
            <v>178</v>
          </cell>
          <cell r="BJ39">
            <v>37228</v>
          </cell>
          <cell r="BK39">
            <v>888051.91</v>
          </cell>
          <cell r="BL39">
            <v>1.0629863582682044</v>
          </cell>
          <cell r="BM39">
            <v>0.2424856</v>
          </cell>
          <cell r="BZ39">
            <v>13</v>
          </cell>
          <cell r="CA39" t="str">
            <v>Balanceados</v>
          </cell>
          <cell r="CB39">
            <v>178</v>
          </cell>
          <cell r="CC39" t="str">
            <v>00/00/0000</v>
          </cell>
          <cell r="CD39" t="e">
            <v>#VALUE!</v>
          </cell>
          <cell r="CE39" t="e">
            <v>#VALUE!</v>
          </cell>
          <cell r="CF39" t="e">
            <v>#VALUE!</v>
          </cell>
          <cell r="CG39" t="e">
            <v>#VALUE!</v>
          </cell>
          <cell r="CH39" t="e">
            <v>#VALUE!</v>
          </cell>
          <cell r="CJ39">
            <v>13</v>
          </cell>
          <cell r="CK39" t="str">
            <v>Balanceados</v>
          </cell>
          <cell r="CL39">
            <v>178</v>
          </cell>
          <cell r="CM39">
            <v>37242</v>
          </cell>
          <cell r="CN39">
            <v>886768.6</v>
          </cell>
          <cell r="CO39">
            <v>0.32846803318158369</v>
          </cell>
          <cell r="CP39">
            <v>-0.14450844433182564</v>
          </cell>
          <cell r="CQ39">
            <v>6.7474853024710013</v>
          </cell>
          <cell r="CR39">
            <v>-4202.7848284801003</v>
          </cell>
          <cell r="CS39">
            <v>-672569.31891690614</v>
          </cell>
        </row>
        <row r="40">
          <cell r="AA40">
            <v>13.5</v>
          </cell>
          <cell r="AB40" t="str">
            <v>descricao</v>
          </cell>
          <cell r="AC40" t="str">
            <v>codtipo</v>
          </cell>
          <cell r="AD40" t="str">
            <v>data</v>
          </cell>
          <cell r="AV40">
            <v>13.5</v>
          </cell>
          <cell r="AW40" t="str">
            <v>descricao</v>
          </cell>
          <cell r="AX40" t="str">
            <v>codtipo</v>
          </cell>
          <cell r="AY40" t="str">
            <v>data</v>
          </cell>
          <cell r="BG40">
            <v>13.5</v>
          </cell>
          <cell r="BH40" t="str">
            <v>descricao</v>
          </cell>
          <cell r="BI40" t="str">
            <v>codtipo</v>
          </cell>
          <cell r="BJ40" t="str">
            <v>data</v>
          </cell>
          <cell r="BZ40">
            <v>13.5</v>
          </cell>
          <cell r="CA40" t="str">
            <v>descricao</v>
          </cell>
          <cell r="CB40" t="str">
            <v>codtipo</v>
          </cell>
          <cell r="CC40" t="str">
            <v>data</v>
          </cell>
          <cell r="CJ40">
            <v>13.5</v>
          </cell>
          <cell r="CK40" t="str">
            <v>descricao</v>
          </cell>
          <cell r="CL40" t="str">
            <v>codtipo</v>
          </cell>
          <cell r="CM40" t="str">
            <v>data</v>
          </cell>
        </row>
        <row r="41">
          <cell r="AA41">
            <v>14</v>
          </cell>
          <cell r="AB41" t="str">
            <v>Capital Protegido</v>
          </cell>
          <cell r="AC41">
            <v>179</v>
          </cell>
          <cell r="AD41">
            <v>37237</v>
          </cell>
          <cell r="AE41">
            <v>164526.29999999999</v>
          </cell>
          <cell r="AF41">
            <v>0.18805939999999999</v>
          </cell>
          <cell r="AG41">
            <v>1.0709726482135971</v>
          </cell>
          <cell r="AH41">
            <v>3.5226495</v>
          </cell>
          <cell r="AI41">
            <v>-91306.508815126872</v>
          </cell>
          <cell r="AJ41">
            <v>5.2995912764690001</v>
          </cell>
          <cell r="AK41">
            <v>90.68</v>
          </cell>
          <cell r="AV41">
            <v>14</v>
          </cell>
          <cell r="AW41" t="str">
            <v>Capital Protegido</v>
          </cell>
          <cell r="AX41">
            <v>179</v>
          </cell>
          <cell r="AY41">
            <v>37211</v>
          </cell>
          <cell r="AZ41" t="e">
            <v>#VALUE!</v>
          </cell>
          <cell r="BA41">
            <v>1.0490068841310347</v>
          </cell>
          <cell r="BB41">
            <v>0.4553335</v>
          </cell>
          <cell r="BC41">
            <v>-94883.565248113242</v>
          </cell>
          <cell r="BD41">
            <v>1.4930092501676206</v>
          </cell>
          <cell r="BE41">
            <v>2241.2741179473524</v>
          </cell>
          <cell r="BG41">
            <v>14</v>
          </cell>
          <cell r="BH41" t="str">
            <v>Capital Protegido</v>
          </cell>
          <cell r="BI41">
            <v>179</v>
          </cell>
          <cell r="BJ41">
            <v>37228</v>
          </cell>
          <cell r="BK41">
            <v>157584.28</v>
          </cell>
          <cell r="BL41">
            <v>1.0562460323870044</v>
          </cell>
          <cell r="BM41">
            <v>0.4553335</v>
          </cell>
          <cell r="BZ41">
            <v>14</v>
          </cell>
          <cell r="CA41" t="str">
            <v>Capital Protegido</v>
          </cell>
          <cell r="CB41">
            <v>179</v>
          </cell>
          <cell r="CC41" t="str">
            <v>00/00/0000</v>
          </cell>
          <cell r="CD41" t="e">
            <v>#VALUE!</v>
          </cell>
          <cell r="CE41" t="e">
            <v>#VALUE!</v>
          </cell>
          <cell r="CF41" t="e">
            <v>#VALUE!</v>
          </cell>
          <cell r="CG41" t="e">
            <v>#VALUE!</v>
          </cell>
          <cell r="CH41" t="e">
            <v>#VALUE!</v>
          </cell>
          <cell r="CJ41">
            <v>14</v>
          </cell>
          <cell r="CK41" t="str">
            <v>Capital Protegido</v>
          </cell>
          <cell r="CL41">
            <v>179</v>
          </cell>
          <cell r="CM41">
            <v>37242</v>
          </cell>
          <cell r="CN41">
            <v>162229.89000000001</v>
          </cell>
          <cell r="CO41">
            <v>0.79741095357939162</v>
          </cell>
          <cell r="CP41">
            <v>2.9480161346042921</v>
          </cell>
          <cell r="CQ41">
            <v>6.4444867186018717</v>
          </cell>
          <cell r="CR41">
            <v>3412.4629166558152</v>
          </cell>
          <cell r="CS41">
            <v>-92642.29113016589</v>
          </cell>
        </row>
        <row r="42">
          <cell r="AA42">
            <v>14.5</v>
          </cell>
          <cell r="AB42" t="str">
            <v>descricao</v>
          </cell>
          <cell r="AC42" t="str">
            <v>codtipo</v>
          </cell>
          <cell r="AD42" t="str">
            <v>data</v>
          </cell>
          <cell r="AV42">
            <v>14.5</v>
          </cell>
          <cell r="AW42" t="str">
            <v>descricao</v>
          </cell>
          <cell r="AX42" t="str">
            <v>codtipo</v>
          </cell>
          <cell r="AY42" t="str">
            <v>data</v>
          </cell>
          <cell r="BG42">
            <v>14.5</v>
          </cell>
          <cell r="BH42" t="str">
            <v>descricao</v>
          </cell>
          <cell r="BI42" t="str">
            <v>codtipo</v>
          </cell>
          <cell r="BJ42" t="str">
            <v>data</v>
          </cell>
          <cell r="BZ42">
            <v>14.5</v>
          </cell>
          <cell r="CA42" t="str">
            <v>descricao</v>
          </cell>
          <cell r="CB42" t="str">
            <v>codtipo</v>
          </cell>
          <cell r="CC42" t="str">
            <v>data</v>
          </cell>
          <cell r="CJ42">
            <v>14.5</v>
          </cell>
          <cell r="CK42" t="str">
            <v>descricao</v>
          </cell>
          <cell r="CL42" t="str">
            <v>codtipo</v>
          </cell>
          <cell r="CM42" t="str">
            <v>data</v>
          </cell>
        </row>
        <row r="43">
          <cell r="AA43">
            <v>15</v>
          </cell>
          <cell r="AB43" t="str">
            <v>Conversão - Capital Estrangeiro</v>
          </cell>
          <cell r="AC43">
            <v>100</v>
          </cell>
          <cell r="AD43">
            <v>37237</v>
          </cell>
          <cell r="AE43" t="e">
            <v>#VALUE!</v>
          </cell>
          <cell r="AF43" t="e">
            <v>#VALUE!</v>
          </cell>
          <cell r="AG43">
            <v>1</v>
          </cell>
          <cell r="AH43" t="e">
            <v>#VALUE!</v>
          </cell>
          <cell r="AI43">
            <v>0</v>
          </cell>
          <cell r="AJ43">
            <v>0</v>
          </cell>
          <cell r="AK43" t="e">
            <v>#VALUE!</v>
          </cell>
          <cell r="AV43">
            <v>15</v>
          </cell>
          <cell r="AW43" t="str">
            <v>Conversão - Capital Estrangeiro</v>
          </cell>
          <cell r="AX43">
            <v>100</v>
          </cell>
          <cell r="AY43">
            <v>37211</v>
          </cell>
          <cell r="AZ43" t="e">
            <v>#VALUE!</v>
          </cell>
          <cell r="BA43">
            <v>1</v>
          </cell>
          <cell r="BB43" t="e">
            <v>#VALUE!</v>
          </cell>
          <cell r="BC43">
            <v>0</v>
          </cell>
          <cell r="BD43">
            <v>0</v>
          </cell>
          <cell r="BE43">
            <v>0</v>
          </cell>
          <cell r="BG43">
            <v>15</v>
          </cell>
          <cell r="BH43" t="str">
            <v>Conversão - Capital Estrangeiro</v>
          </cell>
          <cell r="BI43">
            <v>100</v>
          </cell>
          <cell r="BJ43">
            <v>37228</v>
          </cell>
          <cell r="BK43" t="e">
            <v>#VALUE!</v>
          </cell>
          <cell r="BL43">
            <v>1</v>
          </cell>
          <cell r="BM43" t="e">
            <v>#VALUE!</v>
          </cell>
          <cell r="BZ43">
            <v>15</v>
          </cell>
          <cell r="CA43" t="str">
            <v>Conversão - Capital Estrangeiro</v>
          </cell>
          <cell r="CB43">
            <v>100</v>
          </cell>
          <cell r="CC43" t="str">
            <v>00/00/0000</v>
          </cell>
          <cell r="CD43" t="e">
            <v>#VALUE!</v>
          </cell>
          <cell r="CE43" t="e">
            <v>#VALUE!</v>
          </cell>
          <cell r="CF43" t="e">
            <v>#VALUE!</v>
          </cell>
          <cell r="CG43" t="e">
            <v>#VALUE!</v>
          </cell>
          <cell r="CH43" t="e">
            <v>#VALUE!</v>
          </cell>
          <cell r="CJ43">
            <v>15</v>
          </cell>
          <cell r="CK43" t="str">
            <v>Conversão - Capital Estrangeiro</v>
          </cell>
          <cell r="CL43">
            <v>100</v>
          </cell>
          <cell r="CM43">
            <v>37242</v>
          </cell>
          <cell r="CN43" t="e">
            <v>#VALUE!</v>
          </cell>
          <cell r="CO43">
            <v>0</v>
          </cell>
          <cell r="CP43" t="e">
            <v>#VALUE!</v>
          </cell>
          <cell r="CQ43">
            <v>0</v>
          </cell>
          <cell r="CR43">
            <v>0</v>
          </cell>
          <cell r="CS43">
            <v>0</v>
          </cell>
        </row>
        <row r="44">
          <cell r="AA44">
            <v>15.5</v>
          </cell>
          <cell r="AB44" t="str">
            <v>descricao</v>
          </cell>
          <cell r="AC44" t="str">
            <v>codtipo</v>
          </cell>
          <cell r="AD44" t="str">
            <v>data</v>
          </cell>
          <cell r="AV44">
            <v>15.5</v>
          </cell>
          <cell r="AW44" t="str">
            <v>descricao</v>
          </cell>
          <cell r="AX44" t="str">
            <v>codtipo</v>
          </cell>
          <cell r="AY44" t="str">
            <v>data</v>
          </cell>
          <cell r="BG44">
            <v>15.5</v>
          </cell>
          <cell r="BH44" t="str">
            <v>descricao</v>
          </cell>
          <cell r="BI44" t="str">
            <v>codtipo</v>
          </cell>
          <cell r="BJ44" t="str">
            <v>data</v>
          </cell>
          <cell r="BZ44">
            <v>15.5</v>
          </cell>
          <cell r="CA44" t="str">
            <v>descricao</v>
          </cell>
          <cell r="CB44" t="str">
            <v>codtipo</v>
          </cell>
          <cell r="CC44" t="str">
            <v>data</v>
          </cell>
          <cell r="CJ44">
            <v>15.5</v>
          </cell>
          <cell r="CK44" t="str">
            <v>descricao</v>
          </cell>
          <cell r="CL44" t="str">
            <v>codtipo</v>
          </cell>
          <cell r="CM44" t="str">
            <v>data</v>
          </cell>
        </row>
        <row r="45">
          <cell r="AA45">
            <v>16</v>
          </cell>
          <cell r="AB45" t="str">
            <v>Fundos de Priv. Petrobras - FGTS</v>
          </cell>
          <cell r="AC45">
            <v>164</v>
          </cell>
          <cell r="AD45">
            <v>37236</v>
          </cell>
          <cell r="AE45">
            <v>2217242.54</v>
          </cell>
          <cell r="AF45">
            <v>0.19367500000000001</v>
          </cell>
          <cell r="AG45">
            <v>0.85134633026667206</v>
          </cell>
          <cell r="AH45">
            <v>0.13433139999999999</v>
          </cell>
          <cell r="AI45">
            <v>-214420.63702216325</v>
          </cell>
          <cell r="AJ45">
            <v>-1.3140237039402127</v>
          </cell>
          <cell r="AK45">
            <v>100</v>
          </cell>
          <cell r="AV45">
            <v>16</v>
          </cell>
          <cell r="AW45" t="str">
            <v>Fundos de Priv. Petrobras - FGTS</v>
          </cell>
          <cell r="AX45">
            <v>164</v>
          </cell>
          <cell r="AY45">
            <v>37209</v>
          </cell>
          <cell r="AZ45" t="e">
            <v>#VALUE!</v>
          </cell>
          <cell r="BA45">
            <v>0.88284748842535266</v>
          </cell>
          <cell r="BB45">
            <v>1.2544607999999999</v>
          </cell>
          <cell r="BC45">
            <v>-189736.17352038715</v>
          </cell>
          <cell r="BD45">
            <v>-7.0887153237251255</v>
          </cell>
          <cell r="BE45">
            <v>-29455.346785395406</v>
          </cell>
          <cell r="BG45">
            <v>16</v>
          </cell>
          <cell r="BH45" t="str">
            <v>Fundos de Priv. Petrobras - FGTS</v>
          </cell>
          <cell r="BI45">
            <v>164</v>
          </cell>
          <cell r="BJ45">
            <v>37225</v>
          </cell>
          <cell r="BK45">
            <v>2251218.0299999998</v>
          </cell>
          <cell r="BL45">
            <v>0.86045851349414759</v>
          </cell>
          <cell r="BM45">
            <v>1.2544607999999999</v>
          </cell>
          <cell r="BZ45">
            <v>16</v>
          </cell>
          <cell r="CA45" t="str">
            <v>Fundos de Priv. Petrobras - FGTS</v>
          </cell>
          <cell r="CB45">
            <v>164</v>
          </cell>
          <cell r="CC45" t="str">
            <v>00/00/0000</v>
          </cell>
          <cell r="CD45" t="e">
            <v>#VALUE!</v>
          </cell>
          <cell r="CE45" t="e">
            <v>#VALUE!</v>
          </cell>
          <cell r="CF45" t="e">
            <v>#VALUE!</v>
          </cell>
          <cell r="CG45" t="e">
            <v>#VALUE!</v>
          </cell>
          <cell r="CH45" t="e">
            <v>#VALUE!</v>
          </cell>
          <cell r="CJ45">
            <v>16</v>
          </cell>
          <cell r="CK45" t="str">
            <v>Fundos de Priv. Petrobras - FGTS</v>
          </cell>
          <cell r="CL45">
            <v>164</v>
          </cell>
          <cell r="CM45">
            <v>37239</v>
          </cell>
          <cell r="CN45">
            <v>2131595.9300000002</v>
          </cell>
          <cell r="CO45">
            <v>-4.6711804968617709</v>
          </cell>
          <cell r="CP45">
            <v>-5.3136612449749983</v>
          </cell>
          <cell r="CQ45">
            <v>-17.370836237463692</v>
          </cell>
          <cell r="CR45">
            <v>-15251.325723801274</v>
          </cell>
          <cell r="CS45">
            <v>-219191.52030578256</v>
          </cell>
        </row>
        <row r="46">
          <cell r="AA46">
            <v>16.5</v>
          </cell>
          <cell r="AB46" t="str">
            <v>descricao</v>
          </cell>
          <cell r="AC46" t="str">
            <v>codtipo</v>
          </cell>
          <cell r="AD46" t="str">
            <v>data</v>
          </cell>
          <cell r="AV46">
            <v>16.5</v>
          </cell>
          <cell r="AW46" t="str">
            <v>descricao</v>
          </cell>
          <cell r="AX46" t="str">
            <v>codtipo</v>
          </cell>
          <cell r="AY46" t="str">
            <v>data</v>
          </cell>
          <cell r="BG46">
            <v>16.5</v>
          </cell>
          <cell r="BH46" t="str">
            <v>descricao</v>
          </cell>
          <cell r="BI46" t="str">
            <v>codtipo</v>
          </cell>
          <cell r="BJ46" t="str">
            <v>data</v>
          </cell>
          <cell r="BZ46">
            <v>16.5</v>
          </cell>
          <cell r="CA46" t="str">
            <v>descricao</v>
          </cell>
          <cell r="CB46" t="str">
            <v>codtipo</v>
          </cell>
          <cell r="CC46" t="str">
            <v>data</v>
          </cell>
          <cell r="CJ46">
            <v>16.5</v>
          </cell>
          <cell r="CK46" t="str">
            <v>descricao</v>
          </cell>
          <cell r="CL46" t="str">
            <v>codtipo</v>
          </cell>
          <cell r="CM46" t="str">
            <v>data</v>
          </cell>
        </row>
        <row r="47">
          <cell r="AA47">
            <v>17</v>
          </cell>
          <cell r="AB47" t="str">
            <v>Fundos de Priv. Petrobras - Rec Próprios</v>
          </cell>
          <cell r="AC47">
            <v>165</v>
          </cell>
          <cell r="AD47">
            <v>37236</v>
          </cell>
          <cell r="AE47">
            <v>188878.94</v>
          </cell>
          <cell r="AF47">
            <v>0.19043309999999999</v>
          </cell>
          <cell r="AG47">
            <v>0.84829048153043218</v>
          </cell>
          <cell r="AH47">
            <v>-0.2186825</v>
          </cell>
          <cell r="AI47">
            <v>-47653.345024548267</v>
          </cell>
          <cell r="AJ47">
            <v>-0.77442631850659382</v>
          </cell>
          <cell r="AK47">
            <v>100</v>
          </cell>
          <cell r="AV47">
            <v>17</v>
          </cell>
          <cell r="AW47" t="str">
            <v>Fundos de Priv. Petrobras - Rec Próprios</v>
          </cell>
          <cell r="AX47">
            <v>165</v>
          </cell>
          <cell r="AY47">
            <v>37209</v>
          </cell>
          <cell r="AZ47" t="e">
            <v>#VALUE!</v>
          </cell>
          <cell r="BA47">
            <v>0.87992573574679855</v>
          </cell>
          <cell r="BB47">
            <v>1.2776187999999999</v>
          </cell>
          <cell r="BC47">
            <v>-42470.920513990772</v>
          </cell>
          <cell r="BD47">
            <v>-7.1040809381074377</v>
          </cell>
          <cell r="BE47">
            <v>-5747.3469049991982</v>
          </cell>
          <cell r="BG47">
            <v>17</v>
          </cell>
          <cell r="BH47" t="str">
            <v>Fundos de Priv. Petrobras - Rec Próprios</v>
          </cell>
          <cell r="BI47">
            <v>165</v>
          </cell>
          <cell r="BJ47">
            <v>37225</v>
          </cell>
          <cell r="BK47">
            <v>193937.48</v>
          </cell>
          <cell r="BL47">
            <v>0.85743613691845555</v>
          </cell>
          <cell r="BM47">
            <v>1.2776187999999999</v>
          </cell>
          <cell r="BZ47">
            <v>17</v>
          </cell>
          <cell r="CA47" t="str">
            <v>Fundos de Priv. Petrobras - Rec Próprios</v>
          </cell>
          <cell r="CB47">
            <v>165</v>
          </cell>
          <cell r="CC47" t="str">
            <v>00/00/0000</v>
          </cell>
          <cell r="CD47" t="e">
            <v>#VALUE!</v>
          </cell>
          <cell r="CE47" t="e">
            <v>#VALUE!</v>
          </cell>
          <cell r="CF47" t="e">
            <v>#VALUE!</v>
          </cell>
          <cell r="CG47" t="e">
            <v>#VALUE!</v>
          </cell>
          <cell r="CH47" t="e">
            <v>#VALUE!</v>
          </cell>
          <cell r="CJ47">
            <v>17</v>
          </cell>
          <cell r="CK47" t="str">
            <v>Fundos de Priv. Petrobras - Rec Próprios</v>
          </cell>
          <cell r="CL47">
            <v>165</v>
          </cell>
          <cell r="CM47">
            <v>37239</v>
          </cell>
          <cell r="CN47">
            <v>181444.17</v>
          </cell>
          <cell r="CO47">
            <v>-4.6675240185442561</v>
          </cell>
          <cell r="CP47">
            <v>-6.441926542512566</v>
          </cell>
          <cell r="CQ47">
            <v>-17.655660667809826</v>
          </cell>
          <cell r="CR47">
            <v>-3648.7605501726503</v>
          </cell>
          <cell r="CS47">
            <v>-48218.26741898997</v>
          </cell>
        </row>
        <row r="48">
          <cell r="AA48">
            <v>17.5</v>
          </cell>
          <cell r="AB48" t="str">
            <v>descricao</v>
          </cell>
          <cell r="AC48" t="str">
            <v>codtipo</v>
          </cell>
          <cell r="AD48" t="str">
            <v>data</v>
          </cell>
          <cell r="AV48">
            <v>17.5</v>
          </cell>
          <cell r="AW48" t="str">
            <v>descricao</v>
          </cell>
          <cell r="AX48" t="str">
            <v>codtipo</v>
          </cell>
          <cell r="AY48" t="str">
            <v>data</v>
          </cell>
          <cell r="BG48">
            <v>17.5</v>
          </cell>
          <cell r="BH48" t="str">
            <v>descricao</v>
          </cell>
          <cell r="BI48" t="str">
            <v>codtipo</v>
          </cell>
          <cell r="BJ48" t="str">
            <v>data</v>
          </cell>
          <cell r="BZ48">
            <v>17.5</v>
          </cell>
          <cell r="CA48" t="str">
            <v>descricao</v>
          </cell>
          <cell r="CB48" t="str">
            <v>codtipo</v>
          </cell>
          <cell r="CC48" t="str">
            <v>data</v>
          </cell>
          <cell r="CJ48">
            <v>17.5</v>
          </cell>
          <cell r="CK48" t="str">
            <v>descricao</v>
          </cell>
          <cell r="CL48" t="str">
            <v>codtipo</v>
          </cell>
          <cell r="CM48" t="str">
            <v>data</v>
          </cell>
        </row>
        <row r="49">
          <cell r="AA49">
            <v>18</v>
          </cell>
          <cell r="AB49" t="str">
            <v>Investimento - Capital Estrangeiro</v>
          </cell>
          <cell r="AC49" t="e">
            <v>#N/A</v>
          </cell>
          <cell r="AD49">
            <v>37237</v>
          </cell>
          <cell r="AE49" t="e">
            <v>#VALUE!</v>
          </cell>
          <cell r="AF49" t="e">
            <v>#VALUE!</v>
          </cell>
          <cell r="AG49" t="e">
            <v>#VALUE!</v>
          </cell>
          <cell r="AH49" t="e">
            <v>#VALUE!</v>
          </cell>
          <cell r="AI49" t="e">
            <v>#VALUE!</v>
          </cell>
          <cell r="AJ49" t="e">
            <v>#VALUE!</v>
          </cell>
          <cell r="AK49" t="e">
            <v>#VALUE!</v>
          </cell>
          <cell r="AV49">
            <v>18</v>
          </cell>
          <cell r="AW49" t="str">
            <v>Investimento - Capital Estrangeiro</v>
          </cell>
          <cell r="AX49" t="e">
            <v>#N/A</v>
          </cell>
          <cell r="AY49">
            <v>37211</v>
          </cell>
          <cell r="AZ49" t="e">
            <v>#VALUE!</v>
          </cell>
          <cell r="BA49" t="e">
            <v>#VALUE!</v>
          </cell>
          <cell r="BB49" t="e">
            <v>#VALUE!</v>
          </cell>
          <cell r="BC49" t="e">
            <v>#VALUE!</v>
          </cell>
          <cell r="BD49" t="e">
            <v>#VALUE!</v>
          </cell>
          <cell r="BE49" t="e">
            <v>#VALUE!</v>
          </cell>
          <cell r="BG49">
            <v>18</v>
          </cell>
          <cell r="BH49" t="str">
            <v>Investimento - Capital Estrangeiro</v>
          </cell>
          <cell r="BI49" t="e">
            <v>#N/A</v>
          </cell>
          <cell r="BJ49">
            <v>37228</v>
          </cell>
          <cell r="BK49" t="e">
            <v>#VALUE!</v>
          </cell>
          <cell r="BL49" t="e">
            <v>#VALUE!</v>
          </cell>
          <cell r="BM49" t="e">
            <v>#VALUE!</v>
          </cell>
          <cell r="BZ49">
            <v>18</v>
          </cell>
          <cell r="CA49" t="str">
            <v>Investimento - Capital Estrangeiro</v>
          </cell>
          <cell r="CB49" t="e">
            <v>#N/A</v>
          </cell>
          <cell r="CC49" t="str">
            <v>00/00/0000</v>
          </cell>
          <cell r="CD49" t="e">
            <v>#VALUE!</v>
          </cell>
          <cell r="CE49" t="e">
            <v>#VALUE!</v>
          </cell>
          <cell r="CF49" t="e">
            <v>#VALUE!</v>
          </cell>
          <cell r="CG49" t="e">
            <v>#VALUE!</v>
          </cell>
          <cell r="CH49" t="e">
            <v>#VALUE!</v>
          </cell>
          <cell r="CJ49">
            <v>18</v>
          </cell>
          <cell r="CK49" t="str">
            <v>Investimento - Capital Estrangeiro</v>
          </cell>
          <cell r="CL49" t="e">
            <v>#N/A</v>
          </cell>
          <cell r="CM49">
            <v>37242</v>
          </cell>
          <cell r="CN49" t="e">
            <v>#VALUE!</v>
          </cell>
          <cell r="CO49" t="e">
            <v>#VALUE!</v>
          </cell>
          <cell r="CP49" t="e">
            <v>#VALUE!</v>
          </cell>
          <cell r="CQ49" t="e">
            <v>#VALUE!</v>
          </cell>
          <cell r="CR49" t="e">
            <v>#VALUE!</v>
          </cell>
          <cell r="CS49" t="e">
            <v>#VALUE!</v>
          </cell>
        </row>
        <row r="50">
          <cell r="AA50">
            <v>18.5</v>
          </cell>
          <cell r="AB50" t="str">
            <v>descricao</v>
          </cell>
          <cell r="AC50" t="str">
            <v>codtipo</v>
          </cell>
          <cell r="AD50" t="str">
            <v>data</v>
          </cell>
          <cell r="AV50">
            <v>18.5</v>
          </cell>
          <cell r="AW50" t="str">
            <v>descricao</v>
          </cell>
          <cell r="AX50" t="str">
            <v>codtipo</v>
          </cell>
          <cell r="AY50" t="str">
            <v>data</v>
          </cell>
          <cell r="BG50">
            <v>18.5</v>
          </cell>
          <cell r="BH50" t="str">
            <v>descricao</v>
          </cell>
          <cell r="BI50" t="str">
            <v>codtipo</v>
          </cell>
          <cell r="BJ50" t="str">
            <v>data</v>
          </cell>
          <cell r="BZ50">
            <v>18.5</v>
          </cell>
          <cell r="CA50" t="str">
            <v>descricao</v>
          </cell>
          <cell r="CB50" t="str">
            <v>codtipo</v>
          </cell>
          <cell r="CC50" t="str">
            <v>data</v>
          </cell>
          <cell r="CJ50">
            <v>18.5</v>
          </cell>
          <cell r="CK50" t="str">
            <v>descricao</v>
          </cell>
          <cell r="CL50" t="str">
            <v>codtipo</v>
          </cell>
          <cell r="CM50" t="str">
            <v>data</v>
          </cell>
        </row>
        <row r="51">
          <cell r="AA51">
            <v>19</v>
          </cell>
          <cell r="AB51" t="str">
            <v>Investimento no Exterior</v>
          </cell>
          <cell r="AC51">
            <v>31</v>
          </cell>
          <cell r="AD51">
            <v>37236</v>
          </cell>
          <cell r="AE51">
            <v>339413.78</v>
          </cell>
          <cell r="AF51">
            <v>-0.34653240000000002</v>
          </cell>
          <cell r="AG51">
            <v>1.1205251846371727</v>
          </cell>
          <cell r="AH51">
            <v>0.18781629999999999</v>
          </cell>
          <cell r="AI51">
            <v>-88276.232558864634</v>
          </cell>
          <cell r="AJ51">
            <v>1.8102538014100282</v>
          </cell>
          <cell r="AK51">
            <v>61.77</v>
          </cell>
          <cell r="AV51">
            <v>19</v>
          </cell>
          <cell r="AW51" t="str">
            <v>Investimento no Exterior</v>
          </cell>
          <cell r="AX51">
            <v>31</v>
          </cell>
          <cell r="AY51">
            <v>37209</v>
          </cell>
          <cell r="AZ51" t="e">
            <v>#VALUE!</v>
          </cell>
          <cell r="BA51">
            <v>1.1534836304804628</v>
          </cell>
          <cell r="BB51">
            <v>-0.1255898</v>
          </cell>
          <cell r="BC51">
            <v>102327.28872125503</v>
          </cell>
          <cell r="BD51">
            <v>-1.283181881891815</v>
          </cell>
          <cell r="BE51">
            <v>-195116.37915842864</v>
          </cell>
          <cell r="BG51">
            <v>19</v>
          </cell>
          <cell r="BH51" t="str">
            <v>Investimento no Exterior</v>
          </cell>
          <cell r="BI51">
            <v>31</v>
          </cell>
          <cell r="BJ51">
            <v>37225</v>
          </cell>
          <cell r="BK51">
            <v>528760.17000000004</v>
          </cell>
          <cell r="BL51">
            <v>1.1603350233908241</v>
          </cell>
          <cell r="BM51">
            <v>-0.1255898</v>
          </cell>
          <cell r="BZ51">
            <v>19</v>
          </cell>
          <cell r="CA51" t="str">
            <v>Investimento no Exterior</v>
          </cell>
          <cell r="CB51">
            <v>31</v>
          </cell>
          <cell r="CC51" t="str">
            <v>00/00/0000</v>
          </cell>
          <cell r="CD51" t="e">
            <v>#VALUE!</v>
          </cell>
          <cell r="CE51" t="e">
            <v>#VALUE!</v>
          </cell>
          <cell r="CF51" t="e">
            <v>#VALUE!</v>
          </cell>
          <cell r="CG51" t="e">
            <v>#VALUE!</v>
          </cell>
          <cell r="CH51" t="e">
            <v>#VALUE!</v>
          </cell>
          <cell r="CJ51">
            <v>19</v>
          </cell>
          <cell r="CK51" t="str">
            <v>Investimento no Exterior</v>
          </cell>
          <cell r="CL51">
            <v>31</v>
          </cell>
          <cell r="CM51">
            <v>37239</v>
          </cell>
          <cell r="CN51">
            <v>340407.83</v>
          </cell>
          <cell r="CO51">
            <v>-1.8660719043022023</v>
          </cell>
          <cell r="CP51">
            <v>-35.621506816597027</v>
          </cell>
          <cell r="CQ51">
            <v>16.206033617961534</v>
          </cell>
          <cell r="CR51">
            <v>-179623.74838658562</v>
          </cell>
          <cell r="CS51">
            <v>-92789.090437173611</v>
          </cell>
        </row>
        <row r="52">
          <cell r="AA52">
            <v>19.5</v>
          </cell>
          <cell r="AB52" t="str">
            <v>descricao</v>
          </cell>
          <cell r="AC52" t="str">
            <v>codtipo</v>
          </cell>
          <cell r="AD52" t="str">
            <v>data</v>
          </cell>
          <cell r="AV52">
            <v>19.5</v>
          </cell>
          <cell r="AW52" t="str">
            <v>descricao</v>
          </cell>
          <cell r="AX52" t="str">
            <v>codtipo</v>
          </cell>
          <cell r="AY52" t="str">
            <v>data</v>
          </cell>
          <cell r="BG52">
            <v>19.5</v>
          </cell>
          <cell r="BH52" t="str">
            <v>descricao</v>
          </cell>
          <cell r="BI52" t="str">
            <v>codtipo</v>
          </cell>
          <cell r="BJ52" t="str">
            <v>data</v>
          </cell>
          <cell r="BZ52">
            <v>19.5</v>
          </cell>
          <cell r="CA52" t="str">
            <v>descricao</v>
          </cell>
          <cell r="CB52" t="str">
            <v>codtipo</v>
          </cell>
          <cell r="CC52" t="str">
            <v>data</v>
          </cell>
          <cell r="CJ52">
            <v>19.5</v>
          </cell>
          <cell r="CK52" t="str">
            <v>descricao</v>
          </cell>
          <cell r="CL52" t="str">
            <v>codtipo</v>
          </cell>
          <cell r="CM52" t="str">
            <v>data</v>
          </cell>
        </row>
        <row r="53">
          <cell r="AA53">
            <v>20</v>
          </cell>
          <cell r="AB53" t="str">
            <v>Multimercados Com RV</v>
          </cell>
          <cell r="AC53">
            <v>182</v>
          </cell>
          <cell r="AD53">
            <v>37237</v>
          </cell>
          <cell r="AE53">
            <v>26276431.739999998</v>
          </cell>
          <cell r="AF53">
            <v>0.10660070000000001</v>
          </cell>
          <cell r="AG53">
            <v>1.1086746515810342</v>
          </cell>
          <cell r="AH53">
            <v>7.5938599999999995E-2</v>
          </cell>
          <cell r="AI53">
            <v>-1553159.2949359119</v>
          </cell>
          <cell r="AJ53">
            <v>-8.0507952588312328</v>
          </cell>
          <cell r="AK53">
            <v>95.44</v>
          </cell>
          <cell r="AV53">
            <v>20</v>
          </cell>
          <cell r="AW53" t="str">
            <v>Multimercados Com RV</v>
          </cell>
          <cell r="AX53">
            <v>182</v>
          </cell>
          <cell r="AY53">
            <v>37211</v>
          </cell>
          <cell r="AZ53" t="e">
            <v>#VALUE!</v>
          </cell>
          <cell r="BA53">
            <v>1.1151666831651308</v>
          </cell>
          <cell r="BB53">
            <v>-0.101933</v>
          </cell>
          <cell r="BC53">
            <v>-2036812.850322593</v>
          </cell>
          <cell r="BD53">
            <v>-0.20442547821188928</v>
          </cell>
          <cell r="BE53">
            <v>493894.87889359146</v>
          </cell>
          <cell r="BG53">
            <v>20</v>
          </cell>
          <cell r="BH53" t="str">
            <v>Multimercados Com RV</v>
          </cell>
          <cell r="BI53">
            <v>182</v>
          </cell>
          <cell r="BJ53">
            <v>37228</v>
          </cell>
          <cell r="BK53">
            <v>26134697.879999999</v>
          </cell>
          <cell r="BL53">
            <v>1.1248291969753332</v>
          </cell>
          <cell r="BM53">
            <v>-0.101933</v>
          </cell>
          <cell r="BZ53">
            <v>20</v>
          </cell>
          <cell r="CA53" t="str">
            <v>Multimercados Com RV</v>
          </cell>
          <cell r="CB53">
            <v>182</v>
          </cell>
          <cell r="CC53" t="str">
            <v>00/00/0000</v>
          </cell>
          <cell r="CD53" t="e">
            <v>#VALUE!</v>
          </cell>
          <cell r="CE53" t="e">
            <v>#VALUE!</v>
          </cell>
          <cell r="CF53" t="e">
            <v>#VALUE!</v>
          </cell>
          <cell r="CG53" t="e">
            <v>#VALUE!</v>
          </cell>
          <cell r="CH53" t="e">
            <v>#VALUE!</v>
          </cell>
          <cell r="CJ53">
            <v>20</v>
          </cell>
          <cell r="CK53" t="str">
            <v>Multimercados Com RV</v>
          </cell>
          <cell r="CL53">
            <v>182</v>
          </cell>
          <cell r="CM53">
            <v>37242</v>
          </cell>
          <cell r="CN53">
            <v>26386377.800000001</v>
          </cell>
          <cell r="CO53">
            <v>-1.0616899585497164</v>
          </cell>
          <cell r="CP53">
            <v>0.96301063496357919</v>
          </cell>
          <cell r="CQ53">
            <v>11.255553911866322</v>
          </cell>
          <cell r="CR53">
            <v>529747.77216924727</v>
          </cell>
          <cell r="CS53">
            <v>-1542917.9714290015</v>
          </cell>
        </row>
        <row r="54">
          <cell r="AA54">
            <v>20.5</v>
          </cell>
          <cell r="AB54" t="str">
            <v>descricao</v>
          </cell>
          <cell r="AC54" t="str">
            <v>codtipo</v>
          </cell>
          <cell r="AD54" t="str">
            <v>data</v>
          </cell>
          <cell r="AV54">
            <v>20.5</v>
          </cell>
          <cell r="AW54" t="str">
            <v>descricao</v>
          </cell>
          <cell r="AX54" t="str">
            <v>codtipo</v>
          </cell>
          <cell r="AY54" t="str">
            <v>data</v>
          </cell>
          <cell r="BG54">
            <v>20.5</v>
          </cell>
          <cell r="BH54" t="str">
            <v>descricao</v>
          </cell>
          <cell r="BI54" t="str">
            <v>codtipo</v>
          </cell>
          <cell r="BJ54" t="str">
            <v>data</v>
          </cell>
          <cell r="BZ54">
            <v>20.5</v>
          </cell>
          <cell r="CA54" t="str">
            <v>descricao</v>
          </cell>
          <cell r="CB54" t="str">
            <v>codtipo</v>
          </cell>
          <cell r="CC54" t="str">
            <v>data</v>
          </cell>
          <cell r="CJ54">
            <v>20.5</v>
          </cell>
          <cell r="CK54" t="str">
            <v>descricao</v>
          </cell>
          <cell r="CL54" t="str">
            <v>codtipo</v>
          </cell>
          <cell r="CM54" t="str">
            <v>data</v>
          </cell>
        </row>
        <row r="55">
          <cell r="AA55">
            <v>21</v>
          </cell>
          <cell r="AB55" t="str">
            <v>Multimercados Com RV Com Alavancagem</v>
          </cell>
          <cell r="AC55">
            <v>180</v>
          </cell>
          <cell r="AD55">
            <v>37237</v>
          </cell>
          <cell r="AE55">
            <v>14129840.99</v>
          </cell>
          <cell r="AF55">
            <v>0.13378680000000001</v>
          </cell>
          <cell r="AG55">
            <v>1.1265279955162453</v>
          </cell>
          <cell r="AH55">
            <v>0.40326129999999999</v>
          </cell>
          <cell r="AI55">
            <v>-363787.05904815532</v>
          </cell>
          <cell r="AJ55">
            <v>37.923383669376371</v>
          </cell>
          <cell r="AK55">
            <v>97.14</v>
          </cell>
          <cell r="AV55">
            <v>21</v>
          </cell>
          <cell r="AW55" t="str">
            <v>Multimercados Com RV Com Alavancagem</v>
          </cell>
          <cell r="AX55">
            <v>180</v>
          </cell>
          <cell r="AY55">
            <v>37211</v>
          </cell>
          <cell r="AZ55" t="e">
            <v>#VALUE!</v>
          </cell>
          <cell r="BA55">
            <v>1.1146406272352039</v>
          </cell>
          <cell r="BB55">
            <v>-0.64666920000000006</v>
          </cell>
          <cell r="BC55">
            <v>-140078.58116999827</v>
          </cell>
          <cell r="BD55">
            <v>1.1558741156450614</v>
          </cell>
          <cell r="BE55">
            <v>-261444.73582073115</v>
          </cell>
          <cell r="BG55">
            <v>21</v>
          </cell>
          <cell r="BH55" t="str">
            <v>Multimercados Com RV Com Alavancagem</v>
          </cell>
          <cell r="BI55">
            <v>180</v>
          </cell>
          <cell r="BJ55">
            <v>37228</v>
          </cell>
          <cell r="BK55">
            <v>14336490.810000001</v>
          </cell>
          <cell r="BL55">
            <v>1.1223520340511415</v>
          </cell>
          <cell r="BM55">
            <v>-0.64666920000000006</v>
          </cell>
          <cell r="BZ55">
            <v>21</v>
          </cell>
          <cell r="CA55" t="str">
            <v>Multimercados Com RV Com Alavancagem</v>
          </cell>
          <cell r="CB55">
            <v>180</v>
          </cell>
          <cell r="CC55" t="str">
            <v>00/00/0000</v>
          </cell>
          <cell r="CD55" t="e">
            <v>#VALUE!</v>
          </cell>
          <cell r="CE55" t="e">
            <v>#VALUE!</v>
          </cell>
          <cell r="CF55" t="e">
            <v>#VALUE!</v>
          </cell>
          <cell r="CG55" t="e">
            <v>#VALUE!</v>
          </cell>
          <cell r="CH55" t="e">
            <v>#VALUE!</v>
          </cell>
          <cell r="CJ55">
            <v>21</v>
          </cell>
          <cell r="CK55" t="str">
            <v>Multimercados Com RV Com Alavancagem</v>
          </cell>
          <cell r="CL55">
            <v>180</v>
          </cell>
          <cell r="CM55">
            <v>37242</v>
          </cell>
          <cell r="CN55">
            <v>14104692.51</v>
          </cell>
          <cell r="CO55">
            <v>0.4608568007016256</v>
          </cell>
          <cell r="CP55">
            <v>-1.6168412694012702</v>
          </cell>
          <cell r="CQ55">
            <v>12.713249925706993</v>
          </cell>
          <cell r="CR55">
            <v>-296834.85229952447</v>
          </cell>
          <cell r="CS55">
            <v>-401523.31699072942</v>
          </cell>
        </row>
        <row r="56">
          <cell r="AA56">
            <v>21.5</v>
          </cell>
          <cell r="AB56" t="str">
            <v>descricao</v>
          </cell>
          <cell r="AC56" t="str">
            <v>codtipo</v>
          </cell>
          <cell r="AD56" t="str">
            <v>data</v>
          </cell>
          <cell r="AV56">
            <v>21.5</v>
          </cell>
          <cell r="AW56" t="str">
            <v>descricao</v>
          </cell>
          <cell r="AX56" t="str">
            <v>codtipo</v>
          </cell>
          <cell r="AY56" t="str">
            <v>data</v>
          </cell>
          <cell r="BG56">
            <v>21.5</v>
          </cell>
          <cell r="BH56" t="str">
            <v>descricao</v>
          </cell>
          <cell r="BI56" t="str">
            <v>codtipo</v>
          </cell>
          <cell r="BJ56" t="str">
            <v>data</v>
          </cell>
          <cell r="BZ56">
            <v>21.5</v>
          </cell>
          <cell r="CA56" t="str">
            <v>descricao</v>
          </cell>
          <cell r="CB56" t="str">
            <v>codtipo</v>
          </cell>
          <cell r="CC56" t="str">
            <v>data</v>
          </cell>
          <cell r="CJ56">
            <v>21.5</v>
          </cell>
          <cell r="CK56" t="str">
            <v>descricao</v>
          </cell>
          <cell r="CL56" t="str">
            <v>codtipo</v>
          </cell>
          <cell r="CM56" t="str">
            <v>data</v>
          </cell>
        </row>
        <row r="57">
          <cell r="AA57">
            <v>22</v>
          </cell>
          <cell r="AB57" t="str">
            <v>Multimercados Sem RV</v>
          </cell>
          <cell r="AC57">
            <v>183</v>
          </cell>
          <cell r="AD57">
            <v>37237</v>
          </cell>
          <cell r="AE57">
            <v>32866771.260000002</v>
          </cell>
          <cell r="AF57">
            <v>-3.1830999999999999E-3</v>
          </cell>
          <cell r="AG57">
            <v>1.1219456054492618</v>
          </cell>
          <cell r="AH57">
            <v>-0.38332850000000002</v>
          </cell>
          <cell r="AI57">
            <v>1644397.6213684678</v>
          </cell>
          <cell r="AJ57">
            <v>-125.42230205755308</v>
          </cell>
          <cell r="AK57">
            <v>99.35</v>
          </cell>
          <cell r="AV57">
            <v>22</v>
          </cell>
          <cell r="AW57" t="str">
            <v>Multimercados Sem RV</v>
          </cell>
          <cell r="AX57">
            <v>183</v>
          </cell>
          <cell r="AY57">
            <v>37211</v>
          </cell>
          <cell r="AZ57" t="e">
            <v>#VALUE!</v>
          </cell>
          <cell r="BA57">
            <v>1.1261176270806272</v>
          </cell>
          <cell r="BB57">
            <v>-0.31460969999999999</v>
          </cell>
          <cell r="BC57">
            <v>1842291.6865938716</v>
          </cell>
          <cell r="BD57">
            <v>5.8023968694920214E-3</v>
          </cell>
          <cell r="BE57">
            <v>-401893.19154293835</v>
          </cell>
          <cell r="BG57">
            <v>22</v>
          </cell>
          <cell r="BH57" t="str">
            <v>Multimercados Sem RV</v>
          </cell>
          <cell r="BI57">
            <v>183</v>
          </cell>
          <cell r="BJ57">
            <v>37228</v>
          </cell>
          <cell r="BK57">
            <v>33237859.489999998</v>
          </cell>
          <cell r="BL57">
            <v>1.1299505454258212</v>
          </cell>
          <cell r="BM57">
            <v>-0.31460969999999999</v>
          </cell>
          <cell r="BZ57">
            <v>22</v>
          </cell>
          <cell r="CA57" t="str">
            <v>Multimercados Sem RV</v>
          </cell>
          <cell r="CB57">
            <v>183</v>
          </cell>
          <cell r="CC57" t="str">
            <v>00/00/0000</v>
          </cell>
          <cell r="CD57" t="e">
            <v>#VALUE!</v>
          </cell>
          <cell r="CE57" t="e">
            <v>#VALUE!</v>
          </cell>
          <cell r="CF57" t="e">
            <v>#VALUE!</v>
          </cell>
          <cell r="CG57" t="e">
            <v>#VALUE!</v>
          </cell>
          <cell r="CH57" t="e">
            <v>#VALUE!</v>
          </cell>
          <cell r="CJ57">
            <v>22</v>
          </cell>
          <cell r="CK57" t="str">
            <v>Multimercados Sem RV</v>
          </cell>
          <cell r="CL57">
            <v>183</v>
          </cell>
          <cell r="CM57">
            <v>37242</v>
          </cell>
          <cell r="CN57">
            <v>32786909.75</v>
          </cell>
          <cell r="CO57">
            <v>-0.33342844485584333</v>
          </cell>
          <cell r="CP57">
            <v>-1.356735201722814</v>
          </cell>
          <cell r="CQ57">
            <v>12.727677343877275</v>
          </cell>
          <cell r="CR57">
            <v>-339821.778956227</v>
          </cell>
          <cell r="CS57">
            <v>1440398.4950509332</v>
          </cell>
        </row>
        <row r="58">
          <cell r="AA58">
            <v>22.5</v>
          </cell>
          <cell r="AB58" t="str">
            <v>descricao</v>
          </cell>
          <cell r="AC58" t="str">
            <v>codtipo</v>
          </cell>
          <cell r="AD58" t="str">
            <v>data</v>
          </cell>
          <cell r="AV58">
            <v>22.5</v>
          </cell>
          <cell r="AW58" t="str">
            <v>descricao</v>
          </cell>
          <cell r="AX58" t="str">
            <v>codtipo</v>
          </cell>
          <cell r="AY58" t="str">
            <v>data</v>
          </cell>
          <cell r="BG58">
            <v>22.5</v>
          </cell>
          <cell r="BH58" t="str">
            <v>descricao</v>
          </cell>
          <cell r="BI58" t="str">
            <v>codtipo</v>
          </cell>
          <cell r="BJ58" t="str">
            <v>data</v>
          </cell>
          <cell r="BZ58">
            <v>22.5</v>
          </cell>
          <cell r="CA58" t="str">
            <v>descricao</v>
          </cell>
          <cell r="CB58" t="str">
            <v>codtipo</v>
          </cell>
          <cell r="CC58" t="str">
            <v>data</v>
          </cell>
          <cell r="CJ58">
            <v>22.5</v>
          </cell>
          <cell r="CK58" t="str">
            <v>descricao</v>
          </cell>
          <cell r="CL58" t="str">
            <v>codtipo</v>
          </cell>
          <cell r="CM58" t="str">
            <v>data</v>
          </cell>
        </row>
        <row r="59">
          <cell r="AA59">
            <v>23</v>
          </cell>
          <cell r="AB59" t="str">
            <v>Multimercados Sem RV Com Alavancagem</v>
          </cell>
          <cell r="AC59">
            <v>181</v>
          </cell>
          <cell r="AD59">
            <v>37237</v>
          </cell>
          <cell r="AE59">
            <v>2977120.51</v>
          </cell>
          <cell r="AF59">
            <v>0.96395549999999997</v>
          </cell>
          <cell r="AG59">
            <v>1.0866187563799605</v>
          </cell>
          <cell r="AH59">
            <v>-1.9226523</v>
          </cell>
          <cell r="AI59">
            <v>-648728.25010645576</v>
          </cell>
          <cell r="AJ59">
            <v>-87.622468389585151</v>
          </cell>
          <cell r="AK59">
            <v>80.959999999999994</v>
          </cell>
          <cell r="AV59">
            <v>23</v>
          </cell>
          <cell r="AW59" t="str">
            <v>Multimercados Sem RV Com Alavancagem</v>
          </cell>
          <cell r="AX59">
            <v>181</v>
          </cell>
          <cell r="AY59">
            <v>37211</v>
          </cell>
          <cell r="AZ59" t="e">
            <v>#VALUE!</v>
          </cell>
          <cell r="BA59">
            <v>1.0954573239792043</v>
          </cell>
          <cell r="BB59">
            <v>-0.79642639999999998</v>
          </cell>
          <cell r="BC59">
            <v>-386084.32167387009</v>
          </cell>
          <cell r="BD59">
            <v>-0.43966197370627347</v>
          </cell>
          <cell r="BE59">
            <v>-453391.21077338094</v>
          </cell>
          <cell r="BG59">
            <v>23</v>
          </cell>
          <cell r="BH59" t="str">
            <v>Multimercados Sem RV Com Alavancagem</v>
          </cell>
          <cell r="BI59">
            <v>181</v>
          </cell>
          <cell r="BJ59">
            <v>37228</v>
          </cell>
          <cell r="BK59">
            <v>3196438.44</v>
          </cell>
          <cell r="BL59">
            <v>1.0999865061165122</v>
          </cell>
          <cell r="BM59">
            <v>-0.79642639999999998</v>
          </cell>
          <cell r="BZ59">
            <v>23</v>
          </cell>
          <cell r="CA59" t="str">
            <v>Multimercados Sem RV Com Alavancagem</v>
          </cell>
          <cell r="CB59">
            <v>181</v>
          </cell>
          <cell r="CC59" t="str">
            <v>00/00/0000</v>
          </cell>
          <cell r="CD59" t="e">
            <v>#VALUE!</v>
          </cell>
          <cell r="CE59" t="e">
            <v>#VALUE!</v>
          </cell>
          <cell r="CF59" t="e">
            <v>#VALUE!</v>
          </cell>
          <cell r="CG59" t="e">
            <v>#VALUE!</v>
          </cell>
          <cell r="CH59" t="e">
            <v>#VALUE!</v>
          </cell>
          <cell r="CJ59">
            <v>23</v>
          </cell>
          <cell r="CK59" t="str">
            <v>Multimercados Sem RV Com Alavancagem</v>
          </cell>
          <cell r="CL59">
            <v>181</v>
          </cell>
          <cell r="CM59">
            <v>37242</v>
          </cell>
          <cell r="CN59">
            <v>2798425.73</v>
          </cell>
          <cell r="CO59">
            <v>-0.84960055210303587</v>
          </cell>
          <cell r="CP59">
            <v>-12.451755836098632</v>
          </cell>
          <cell r="CQ59">
            <v>8.9848997444366585</v>
          </cell>
          <cell r="CR59">
            <v>-370259.4815553911</v>
          </cell>
          <cell r="CS59">
            <v>-839475.53244725103</v>
          </cell>
        </row>
        <row r="60">
          <cell r="AA60">
            <v>23.5</v>
          </cell>
          <cell r="AB60" t="str">
            <v>descricao</v>
          </cell>
          <cell r="AC60" t="str">
            <v>codtipo</v>
          </cell>
          <cell r="AD60" t="str">
            <v>data</v>
          </cell>
          <cell r="AV60">
            <v>23.5</v>
          </cell>
          <cell r="AW60" t="str">
            <v>descricao</v>
          </cell>
          <cell r="AX60" t="str">
            <v>codtipo</v>
          </cell>
          <cell r="AY60" t="str">
            <v>data</v>
          </cell>
          <cell r="BG60">
            <v>23.5</v>
          </cell>
          <cell r="BH60" t="str">
            <v>descricao</v>
          </cell>
          <cell r="BI60" t="str">
            <v>codtipo</v>
          </cell>
          <cell r="BJ60" t="str">
            <v>data</v>
          </cell>
          <cell r="BZ60">
            <v>23.5</v>
          </cell>
          <cell r="CA60" t="str">
            <v>descricao</v>
          </cell>
          <cell r="CB60" t="str">
            <v>codtipo</v>
          </cell>
          <cell r="CC60" t="str">
            <v>data</v>
          </cell>
          <cell r="CJ60">
            <v>23.5</v>
          </cell>
          <cell r="CK60" t="str">
            <v>descricao</v>
          </cell>
          <cell r="CL60" t="str">
            <v>codtipo</v>
          </cell>
          <cell r="CM60" t="str">
            <v>data</v>
          </cell>
        </row>
        <row r="61">
          <cell r="AA61">
            <v>24</v>
          </cell>
          <cell r="AB61" t="str">
            <v>Off  Shore Renda Mista</v>
          </cell>
          <cell r="AC61">
            <v>93</v>
          </cell>
          <cell r="AD61">
            <v>37236</v>
          </cell>
          <cell r="AE61" t="e">
            <v>#VALUE!</v>
          </cell>
          <cell r="AF61" t="e">
            <v>#VALUE!</v>
          </cell>
          <cell r="AG61">
            <v>1</v>
          </cell>
          <cell r="AH61" t="e">
            <v>#VALUE!</v>
          </cell>
          <cell r="AI61">
            <v>0</v>
          </cell>
          <cell r="AJ61">
            <v>0</v>
          </cell>
          <cell r="AK61" t="e">
            <v>#VALUE!</v>
          </cell>
          <cell r="AV61">
            <v>24</v>
          </cell>
          <cell r="AW61" t="str">
            <v>Off  Shore Renda Mista</v>
          </cell>
          <cell r="AX61">
            <v>93</v>
          </cell>
          <cell r="AY61">
            <v>37209</v>
          </cell>
          <cell r="AZ61" t="e">
            <v>#VALUE!</v>
          </cell>
          <cell r="BA61">
            <v>1</v>
          </cell>
          <cell r="BB61" t="e">
            <v>#VALUE!</v>
          </cell>
          <cell r="BC61">
            <v>0</v>
          </cell>
          <cell r="BD61">
            <v>0</v>
          </cell>
          <cell r="BE61">
            <v>0</v>
          </cell>
          <cell r="BG61">
            <v>24</v>
          </cell>
          <cell r="BH61" t="str">
            <v>Off  Shore Renda Mista</v>
          </cell>
          <cell r="BI61">
            <v>93</v>
          </cell>
          <cell r="BJ61">
            <v>37225</v>
          </cell>
          <cell r="BK61" t="e">
            <v>#VALUE!</v>
          </cell>
          <cell r="BL61">
            <v>1</v>
          </cell>
          <cell r="BM61" t="e">
            <v>#VALUE!</v>
          </cell>
          <cell r="BZ61">
            <v>24</v>
          </cell>
          <cell r="CA61" t="str">
            <v>Off  Shore Renda Mista</v>
          </cell>
          <cell r="CB61">
            <v>93</v>
          </cell>
          <cell r="CC61" t="str">
            <v>00/00/0000</v>
          </cell>
          <cell r="CD61" t="e">
            <v>#VALUE!</v>
          </cell>
          <cell r="CE61" t="e">
            <v>#VALUE!</v>
          </cell>
          <cell r="CF61" t="e">
            <v>#VALUE!</v>
          </cell>
          <cell r="CG61" t="e">
            <v>#VALUE!</v>
          </cell>
          <cell r="CH61" t="e">
            <v>#VALUE!</v>
          </cell>
          <cell r="CJ61">
            <v>24</v>
          </cell>
          <cell r="CK61" t="str">
            <v>Off  Shore Renda Mista</v>
          </cell>
          <cell r="CL61">
            <v>93</v>
          </cell>
          <cell r="CM61">
            <v>37239</v>
          </cell>
          <cell r="CN61" t="e">
            <v>#VALUE!</v>
          </cell>
          <cell r="CO61">
            <v>0</v>
          </cell>
          <cell r="CP61" t="e">
            <v>#VALUE!</v>
          </cell>
          <cell r="CQ61" t="e">
            <v>#VALUE!</v>
          </cell>
          <cell r="CR61">
            <v>0</v>
          </cell>
          <cell r="CS61" t="e">
            <v>#VALUE!</v>
          </cell>
        </row>
        <row r="62">
          <cell r="AA62">
            <v>24.5</v>
          </cell>
          <cell r="AB62" t="str">
            <v>descricao</v>
          </cell>
          <cell r="AC62" t="str">
            <v>codtipo</v>
          </cell>
          <cell r="AD62" t="str">
            <v>data</v>
          </cell>
          <cell r="AV62">
            <v>24.5</v>
          </cell>
          <cell r="AW62" t="str">
            <v>descricao</v>
          </cell>
          <cell r="AX62" t="str">
            <v>codtipo</v>
          </cell>
          <cell r="AY62" t="str">
            <v>data</v>
          </cell>
          <cell r="BG62">
            <v>24.5</v>
          </cell>
          <cell r="BH62" t="str">
            <v>descricao</v>
          </cell>
          <cell r="BI62" t="str">
            <v>codtipo</v>
          </cell>
          <cell r="BJ62" t="str">
            <v>data</v>
          </cell>
          <cell r="BZ62">
            <v>24.5</v>
          </cell>
          <cell r="CA62" t="str">
            <v>descricao</v>
          </cell>
          <cell r="CB62" t="str">
            <v>codtipo</v>
          </cell>
          <cell r="CC62" t="str">
            <v>data</v>
          </cell>
          <cell r="CJ62">
            <v>24.5</v>
          </cell>
          <cell r="CK62" t="str">
            <v>descricao</v>
          </cell>
          <cell r="CL62" t="str">
            <v>codtipo</v>
          </cell>
          <cell r="CM62" t="str">
            <v>data</v>
          </cell>
        </row>
        <row r="63">
          <cell r="AA63">
            <v>25</v>
          </cell>
          <cell r="AB63" t="str">
            <v>Off Shore Renda Fixa</v>
          </cell>
          <cell r="AC63">
            <v>92</v>
          </cell>
          <cell r="AD63">
            <v>37236</v>
          </cell>
          <cell r="AE63" t="e">
            <v>#VALUE!</v>
          </cell>
          <cell r="AF63" t="e">
            <v>#VALUE!</v>
          </cell>
          <cell r="AG63">
            <v>1</v>
          </cell>
          <cell r="AH63" t="e">
            <v>#VALUE!</v>
          </cell>
          <cell r="AI63">
            <v>0</v>
          </cell>
          <cell r="AJ63">
            <v>0</v>
          </cell>
          <cell r="AK63" t="e">
            <v>#VALUE!</v>
          </cell>
          <cell r="AV63">
            <v>25</v>
          </cell>
          <cell r="AW63" t="str">
            <v>Off Shore Renda Fixa</v>
          </cell>
          <cell r="AX63">
            <v>92</v>
          </cell>
          <cell r="AY63">
            <v>37209</v>
          </cell>
          <cell r="AZ63" t="e">
            <v>#VALUE!</v>
          </cell>
          <cell r="BA63">
            <v>1</v>
          </cell>
          <cell r="BB63" t="e">
            <v>#VALUE!</v>
          </cell>
          <cell r="BC63">
            <v>0</v>
          </cell>
          <cell r="BD63">
            <v>0</v>
          </cell>
          <cell r="BE63">
            <v>0</v>
          </cell>
          <cell r="BG63">
            <v>25</v>
          </cell>
          <cell r="BH63" t="str">
            <v>Off Shore Renda Fixa</v>
          </cell>
          <cell r="BI63">
            <v>92</v>
          </cell>
          <cell r="BJ63">
            <v>37225</v>
          </cell>
          <cell r="BK63" t="e">
            <v>#VALUE!</v>
          </cell>
          <cell r="BL63">
            <v>1</v>
          </cell>
          <cell r="BM63" t="e">
            <v>#VALUE!</v>
          </cell>
          <cell r="BZ63">
            <v>25</v>
          </cell>
          <cell r="CA63" t="str">
            <v>Off Shore Renda Fixa</v>
          </cell>
          <cell r="CB63">
            <v>92</v>
          </cell>
          <cell r="CC63" t="str">
            <v>00/00/0000</v>
          </cell>
          <cell r="CD63" t="e">
            <v>#VALUE!</v>
          </cell>
          <cell r="CE63" t="e">
            <v>#VALUE!</v>
          </cell>
          <cell r="CF63" t="e">
            <v>#VALUE!</v>
          </cell>
          <cell r="CG63" t="e">
            <v>#VALUE!</v>
          </cell>
          <cell r="CH63" t="e">
            <v>#VALUE!</v>
          </cell>
          <cell r="CJ63">
            <v>25</v>
          </cell>
          <cell r="CK63" t="str">
            <v>Off Shore Renda Fixa</v>
          </cell>
          <cell r="CL63">
            <v>92</v>
          </cell>
          <cell r="CM63">
            <v>37239</v>
          </cell>
          <cell r="CN63" t="e">
            <v>#VALUE!</v>
          </cell>
          <cell r="CO63">
            <v>0</v>
          </cell>
          <cell r="CP63" t="e">
            <v>#VALUE!</v>
          </cell>
          <cell r="CQ63" t="e">
            <v>#VALUE!</v>
          </cell>
          <cell r="CR63">
            <v>0</v>
          </cell>
          <cell r="CS63" t="e">
            <v>#VALUE!</v>
          </cell>
        </row>
        <row r="64">
          <cell r="AA64">
            <v>25.5</v>
          </cell>
          <cell r="AB64" t="str">
            <v>descricao</v>
          </cell>
          <cell r="AC64" t="str">
            <v>codtipo</v>
          </cell>
          <cell r="AD64" t="str">
            <v>data</v>
          </cell>
          <cell r="AV64">
            <v>25.5</v>
          </cell>
          <cell r="AW64" t="str">
            <v>descricao</v>
          </cell>
          <cell r="AX64" t="str">
            <v>codtipo</v>
          </cell>
          <cell r="AY64" t="str">
            <v>data</v>
          </cell>
          <cell r="BG64">
            <v>25.5</v>
          </cell>
          <cell r="BH64" t="str">
            <v>descricao</v>
          </cell>
          <cell r="BI64" t="str">
            <v>codtipo</v>
          </cell>
          <cell r="BJ64" t="str">
            <v>data</v>
          </cell>
          <cell r="BZ64">
            <v>25.5</v>
          </cell>
          <cell r="CA64" t="str">
            <v>descricao</v>
          </cell>
          <cell r="CB64" t="str">
            <v>codtipo</v>
          </cell>
          <cell r="CC64" t="str">
            <v>data</v>
          </cell>
          <cell r="CJ64">
            <v>25.5</v>
          </cell>
          <cell r="CK64" t="str">
            <v>descricao</v>
          </cell>
          <cell r="CL64" t="str">
            <v>codtipo</v>
          </cell>
          <cell r="CM64" t="str">
            <v>data</v>
          </cell>
        </row>
        <row r="65">
          <cell r="AA65">
            <v>26</v>
          </cell>
          <cell r="AB65" t="str">
            <v>Off Shore Renda Variável</v>
          </cell>
          <cell r="AC65">
            <v>94</v>
          </cell>
          <cell r="AD65">
            <v>37236</v>
          </cell>
          <cell r="AE65" t="e">
            <v>#VALUE!</v>
          </cell>
          <cell r="AF65" t="e">
            <v>#VALUE!</v>
          </cell>
          <cell r="AG65">
            <v>1</v>
          </cell>
          <cell r="AH65" t="e">
            <v>#VALUE!</v>
          </cell>
          <cell r="AI65">
            <v>0</v>
          </cell>
          <cell r="AJ65">
            <v>0</v>
          </cell>
          <cell r="AK65" t="e">
            <v>#VALUE!</v>
          </cell>
          <cell r="AV65">
            <v>26</v>
          </cell>
          <cell r="AW65" t="str">
            <v>Off Shore Renda Variável</v>
          </cell>
          <cell r="AX65">
            <v>94</v>
          </cell>
          <cell r="AY65">
            <v>37209</v>
          </cell>
          <cell r="AZ65" t="e">
            <v>#VALUE!</v>
          </cell>
          <cell r="BA65">
            <v>1</v>
          </cell>
          <cell r="BB65" t="e">
            <v>#VALUE!</v>
          </cell>
          <cell r="BC65">
            <v>0</v>
          </cell>
          <cell r="BD65">
            <v>0</v>
          </cell>
          <cell r="BE65">
            <v>0</v>
          </cell>
          <cell r="BG65">
            <v>26</v>
          </cell>
          <cell r="BH65" t="str">
            <v>Off Shore Renda Variável</v>
          </cell>
          <cell r="BI65">
            <v>94</v>
          </cell>
          <cell r="BJ65">
            <v>37225</v>
          </cell>
          <cell r="BK65" t="e">
            <v>#VALUE!</v>
          </cell>
          <cell r="BL65">
            <v>1</v>
          </cell>
          <cell r="BM65" t="e">
            <v>#VALUE!</v>
          </cell>
          <cell r="BZ65">
            <v>26</v>
          </cell>
          <cell r="CA65" t="str">
            <v>Off Shore Renda Variável</v>
          </cell>
          <cell r="CB65">
            <v>94</v>
          </cell>
          <cell r="CC65" t="str">
            <v>00/00/0000</v>
          </cell>
          <cell r="CD65" t="e">
            <v>#VALUE!</v>
          </cell>
          <cell r="CE65" t="e">
            <v>#VALUE!</v>
          </cell>
          <cell r="CF65" t="e">
            <v>#VALUE!</v>
          </cell>
          <cell r="CG65" t="e">
            <v>#VALUE!</v>
          </cell>
          <cell r="CH65" t="e">
            <v>#VALUE!</v>
          </cell>
          <cell r="CJ65">
            <v>26</v>
          </cell>
          <cell r="CK65" t="str">
            <v>Off Shore Renda Variável</v>
          </cell>
          <cell r="CL65">
            <v>94</v>
          </cell>
          <cell r="CM65">
            <v>37239</v>
          </cell>
          <cell r="CN65" t="e">
            <v>#VALUE!</v>
          </cell>
          <cell r="CO65">
            <v>0</v>
          </cell>
          <cell r="CP65" t="e">
            <v>#VALUE!</v>
          </cell>
          <cell r="CQ65" t="e">
            <v>#VALUE!</v>
          </cell>
          <cell r="CR65">
            <v>0</v>
          </cell>
          <cell r="CS65" t="e">
            <v>#VALUE!</v>
          </cell>
        </row>
        <row r="66">
          <cell r="AA66">
            <v>26.5</v>
          </cell>
          <cell r="AB66" t="str">
            <v>descricao</v>
          </cell>
          <cell r="AC66" t="str">
            <v>codtipo</v>
          </cell>
          <cell r="AD66" t="str">
            <v>data</v>
          </cell>
          <cell r="AV66">
            <v>26.5</v>
          </cell>
          <cell r="AW66" t="str">
            <v>descricao</v>
          </cell>
          <cell r="AX66" t="str">
            <v>codtipo</v>
          </cell>
          <cell r="AY66" t="str">
            <v>data</v>
          </cell>
          <cell r="BG66">
            <v>26.5</v>
          </cell>
          <cell r="BH66" t="str">
            <v>descricao</v>
          </cell>
          <cell r="BI66" t="str">
            <v>codtipo</v>
          </cell>
          <cell r="BJ66" t="str">
            <v>data</v>
          </cell>
          <cell r="BZ66">
            <v>26.5</v>
          </cell>
          <cell r="CA66" t="str">
            <v>descricao</v>
          </cell>
          <cell r="CB66" t="str">
            <v>codtipo</v>
          </cell>
          <cell r="CC66" t="str">
            <v>data</v>
          </cell>
          <cell r="CJ66">
            <v>26.5</v>
          </cell>
          <cell r="CK66" t="str">
            <v>descricao</v>
          </cell>
          <cell r="CL66" t="str">
            <v>codtipo</v>
          </cell>
          <cell r="CM66" t="str">
            <v>data</v>
          </cell>
        </row>
        <row r="67">
          <cell r="AA67">
            <v>27</v>
          </cell>
          <cell r="AB67" t="str">
            <v>Previdência Balanceados</v>
          </cell>
          <cell r="AC67">
            <v>184</v>
          </cell>
          <cell r="AD67">
            <v>37237</v>
          </cell>
          <cell r="AE67">
            <v>453021.93</v>
          </cell>
          <cell r="AF67">
            <v>0.1447039</v>
          </cell>
          <cell r="AG67">
            <v>1.0542276552103995</v>
          </cell>
          <cell r="AH67">
            <v>-7.1657499999999999E-2</v>
          </cell>
          <cell r="AI67">
            <v>108944.90563606116</v>
          </cell>
          <cell r="AJ67">
            <v>-0.98087048565485746</v>
          </cell>
          <cell r="AK67">
            <v>97.65</v>
          </cell>
          <cell r="AV67">
            <v>27</v>
          </cell>
          <cell r="AW67" t="str">
            <v>Previdência Balanceados</v>
          </cell>
          <cell r="AX67">
            <v>184</v>
          </cell>
          <cell r="AY67">
            <v>37211</v>
          </cell>
          <cell r="AZ67" t="e">
            <v>#VALUE!</v>
          </cell>
          <cell r="BA67">
            <v>1.0390894860894038</v>
          </cell>
          <cell r="BB67">
            <v>0.26677269999999997</v>
          </cell>
          <cell r="BC67">
            <v>109992.91409171815</v>
          </cell>
          <cell r="BD67">
            <v>0.85226268101283864</v>
          </cell>
          <cell r="BE67">
            <v>1122.0023529588943</v>
          </cell>
          <cell r="BG67">
            <v>27</v>
          </cell>
          <cell r="BH67" t="str">
            <v>Previdência Balanceados</v>
          </cell>
          <cell r="BI67">
            <v>184</v>
          </cell>
          <cell r="BJ67">
            <v>37228</v>
          </cell>
          <cell r="BK67">
            <v>444663.18</v>
          </cell>
          <cell r="BL67">
            <v>1.0444018879689181</v>
          </cell>
          <cell r="BM67">
            <v>0.26677269999999997</v>
          </cell>
          <cell r="BZ67">
            <v>27</v>
          </cell>
          <cell r="CA67" t="str">
            <v>Previdência Balanceados</v>
          </cell>
          <cell r="CB67">
            <v>184</v>
          </cell>
          <cell r="CC67" t="str">
            <v>00/00/0000</v>
          </cell>
          <cell r="CD67" t="e">
            <v>#VALUE!</v>
          </cell>
          <cell r="CE67" t="e">
            <v>#VALUE!</v>
          </cell>
          <cell r="CF67" t="e">
            <v>#VALUE!</v>
          </cell>
          <cell r="CG67" t="e">
            <v>#VALUE!</v>
          </cell>
          <cell r="CH67" t="e">
            <v>#VALUE!</v>
          </cell>
          <cell r="CJ67">
            <v>27</v>
          </cell>
          <cell r="CK67" t="str">
            <v>Previdência Balanceados</v>
          </cell>
          <cell r="CL67">
            <v>184</v>
          </cell>
          <cell r="CM67">
            <v>37242</v>
          </cell>
          <cell r="CN67">
            <v>452480.72</v>
          </cell>
          <cell r="CO67">
            <v>0.33927265677820007</v>
          </cell>
          <cell r="CP67">
            <v>1.7580812515216593</v>
          </cell>
          <cell r="CQ67">
            <v>4.8688794087011544</v>
          </cell>
          <cell r="CR67">
            <v>6328.794134170399</v>
          </cell>
          <cell r="CS67">
            <v>111114.91644467704</v>
          </cell>
        </row>
        <row r="68">
          <cell r="AA68">
            <v>27.5</v>
          </cell>
          <cell r="AB68" t="str">
            <v>descricao</v>
          </cell>
          <cell r="AC68" t="str">
            <v>codtipo</v>
          </cell>
          <cell r="AD68" t="str">
            <v>data</v>
          </cell>
          <cell r="AV68">
            <v>27.5</v>
          </cell>
          <cell r="AW68" t="str">
            <v>descricao</v>
          </cell>
          <cell r="AX68" t="str">
            <v>codtipo</v>
          </cell>
          <cell r="AY68" t="str">
            <v>data</v>
          </cell>
          <cell r="BG68">
            <v>27.5</v>
          </cell>
          <cell r="BH68" t="str">
            <v>descricao</v>
          </cell>
          <cell r="BI68" t="str">
            <v>codtipo</v>
          </cell>
          <cell r="BJ68" t="str">
            <v>data</v>
          </cell>
          <cell r="BZ68">
            <v>27.5</v>
          </cell>
          <cell r="CA68" t="str">
            <v>descricao</v>
          </cell>
          <cell r="CB68" t="str">
            <v>codtipo</v>
          </cell>
          <cell r="CC68" t="str">
            <v>data</v>
          </cell>
          <cell r="CJ68">
            <v>27.5</v>
          </cell>
          <cell r="CK68" t="str">
            <v>descricao</v>
          </cell>
          <cell r="CL68" t="str">
            <v>codtipo</v>
          </cell>
          <cell r="CM68" t="str">
            <v>data</v>
          </cell>
        </row>
        <row r="69">
          <cell r="AA69">
            <v>28</v>
          </cell>
          <cell r="AB69" t="str">
            <v>Previdência Capital Protegido</v>
          </cell>
          <cell r="AC69">
            <v>185</v>
          </cell>
          <cell r="AD69">
            <v>37237</v>
          </cell>
          <cell r="AE69">
            <v>0</v>
          </cell>
          <cell r="AF69">
            <v>0</v>
          </cell>
          <cell r="AG69">
            <v>1</v>
          </cell>
          <cell r="AH69">
            <v>0</v>
          </cell>
          <cell r="AI69">
            <v>0</v>
          </cell>
          <cell r="AJ69">
            <v>0</v>
          </cell>
          <cell r="AK69" t="e">
            <v>#VALUE!</v>
          </cell>
          <cell r="AV69">
            <v>28</v>
          </cell>
          <cell r="AW69" t="str">
            <v>Previdência Capital Protegido</v>
          </cell>
          <cell r="AX69">
            <v>185</v>
          </cell>
          <cell r="AY69">
            <v>37211</v>
          </cell>
          <cell r="AZ69" t="e">
            <v>#VALUE!</v>
          </cell>
          <cell r="BA69">
            <v>1</v>
          </cell>
          <cell r="BB69">
            <v>0</v>
          </cell>
          <cell r="BC69">
            <v>0</v>
          </cell>
          <cell r="BD69">
            <v>0</v>
          </cell>
          <cell r="BE69">
            <v>0</v>
          </cell>
          <cell r="BG69">
            <v>28</v>
          </cell>
          <cell r="BH69" t="str">
            <v>Previdência Capital Protegido</v>
          </cell>
          <cell r="BI69">
            <v>185</v>
          </cell>
          <cell r="BJ69">
            <v>37228</v>
          </cell>
          <cell r="BK69">
            <v>0</v>
          </cell>
          <cell r="BL69">
            <v>1</v>
          </cell>
          <cell r="BM69">
            <v>0</v>
          </cell>
          <cell r="BZ69">
            <v>28</v>
          </cell>
          <cell r="CA69" t="str">
            <v>Previdência Capital Protegido</v>
          </cell>
          <cell r="CB69">
            <v>185</v>
          </cell>
          <cell r="CC69" t="str">
            <v>00/00/0000</v>
          </cell>
          <cell r="CD69" t="e">
            <v>#VALUE!</v>
          </cell>
          <cell r="CE69" t="e">
            <v>#VALUE!</v>
          </cell>
          <cell r="CF69" t="e">
            <v>#VALUE!</v>
          </cell>
          <cell r="CG69" t="e">
            <v>#VALUE!</v>
          </cell>
          <cell r="CH69" t="e">
            <v>#VALUE!</v>
          </cell>
          <cell r="CJ69">
            <v>28</v>
          </cell>
          <cell r="CK69" t="str">
            <v>Previdência Capital Protegido</v>
          </cell>
          <cell r="CL69">
            <v>185</v>
          </cell>
          <cell r="CM69">
            <v>37242</v>
          </cell>
          <cell r="CN69">
            <v>0</v>
          </cell>
          <cell r="CO69">
            <v>0</v>
          </cell>
          <cell r="CP69" t="e">
            <v>#DIV/0!</v>
          </cell>
          <cell r="CQ69">
            <v>0</v>
          </cell>
          <cell r="CR69">
            <v>0</v>
          </cell>
          <cell r="CS69">
            <v>0</v>
          </cell>
        </row>
        <row r="70">
          <cell r="AA70">
            <v>28.5</v>
          </cell>
          <cell r="AB70" t="str">
            <v>descricao</v>
          </cell>
          <cell r="AC70" t="str">
            <v>codtipo</v>
          </cell>
          <cell r="AD70" t="str">
            <v>data</v>
          </cell>
          <cell r="AV70">
            <v>28.5</v>
          </cell>
          <cell r="AW70" t="str">
            <v>descricao</v>
          </cell>
          <cell r="AX70" t="str">
            <v>codtipo</v>
          </cell>
          <cell r="AY70" t="str">
            <v>data</v>
          </cell>
          <cell r="BG70">
            <v>28.5</v>
          </cell>
          <cell r="BH70" t="str">
            <v>descricao</v>
          </cell>
          <cell r="BI70" t="str">
            <v>codtipo</v>
          </cell>
          <cell r="BJ70" t="str">
            <v>data</v>
          </cell>
          <cell r="BZ70">
            <v>28.5</v>
          </cell>
          <cell r="CA70" t="str">
            <v>descricao</v>
          </cell>
          <cell r="CB70" t="str">
            <v>codtipo</v>
          </cell>
          <cell r="CC70" t="str">
            <v>data</v>
          </cell>
          <cell r="CJ70">
            <v>28.5</v>
          </cell>
          <cell r="CK70" t="str">
            <v>descricao</v>
          </cell>
          <cell r="CL70" t="str">
            <v>codtipo</v>
          </cell>
          <cell r="CM70" t="str">
            <v>data</v>
          </cell>
        </row>
        <row r="71">
          <cell r="AA71">
            <v>29</v>
          </cell>
          <cell r="AB71" t="str">
            <v>Previdência Multim Com RV</v>
          </cell>
          <cell r="AC71">
            <v>188</v>
          </cell>
          <cell r="AD71">
            <v>37237</v>
          </cell>
          <cell r="AE71">
            <v>125595.74</v>
          </cell>
          <cell r="AF71">
            <v>3.55438E-2</v>
          </cell>
          <cell r="AG71">
            <v>1.0698327688420199</v>
          </cell>
          <cell r="AH71">
            <v>0.38828170000000001</v>
          </cell>
          <cell r="AI71">
            <v>-55016.525399261198</v>
          </cell>
          <cell r="AJ71">
            <v>0.4413111660375289</v>
          </cell>
          <cell r="AK71">
            <v>100</v>
          </cell>
          <cell r="AV71">
            <v>29</v>
          </cell>
          <cell r="AW71" t="str">
            <v>Previdência Multim Com RV</v>
          </cell>
          <cell r="AX71">
            <v>188</v>
          </cell>
          <cell r="AY71">
            <v>37211</v>
          </cell>
          <cell r="AZ71" t="e">
            <v>#VALUE!</v>
          </cell>
          <cell r="BA71">
            <v>1.0545996200556955</v>
          </cell>
          <cell r="BB71">
            <v>0.25515579999999999</v>
          </cell>
          <cell r="BC71">
            <v>-59886.140826319766</v>
          </cell>
          <cell r="BD71">
            <v>1.2518387472390868</v>
          </cell>
          <cell r="BE71">
            <v>5022.8553971034271</v>
          </cell>
          <cell r="BG71">
            <v>29</v>
          </cell>
          <cell r="BH71" t="str">
            <v>Previdência Multim Com RV</v>
          </cell>
          <cell r="BI71">
            <v>188</v>
          </cell>
          <cell r="BJ71">
            <v>37228</v>
          </cell>
          <cell r="BK71">
            <v>122899.61</v>
          </cell>
          <cell r="BL71">
            <v>1.0621978751613614</v>
          </cell>
          <cell r="BM71">
            <v>0.25515579999999999</v>
          </cell>
          <cell r="BZ71">
            <v>29</v>
          </cell>
          <cell r="CA71" t="str">
            <v>Previdência Multim Com RV</v>
          </cell>
          <cell r="CB71">
            <v>188</v>
          </cell>
          <cell r="CC71" t="str">
            <v>00/00/0000</v>
          </cell>
          <cell r="CD71" t="e">
            <v>#VALUE!</v>
          </cell>
          <cell r="CE71" t="e">
            <v>#VALUE!</v>
          </cell>
          <cell r="CF71" t="e">
            <v>#VALUE!</v>
          </cell>
          <cell r="CG71" t="e">
            <v>#VALUE!</v>
          </cell>
          <cell r="CH71" t="e">
            <v>#VALUE!</v>
          </cell>
          <cell r="CJ71">
            <v>29</v>
          </cell>
          <cell r="CK71" t="str">
            <v>Previdência Multim Com RV</v>
          </cell>
          <cell r="CL71">
            <v>188</v>
          </cell>
          <cell r="CM71">
            <v>37242</v>
          </cell>
          <cell r="CN71">
            <v>125510.22</v>
          </cell>
          <cell r="CO71">
            <v>0.52755062850942114</v>
          </cell>
          <cell r="CP71">
            <v>2.1241808659929751</v>
          </cell>
          <cell r="CQ71">
            <v>6.8408659864199084</v>
          </cell>
          <cell r="CR71">
            <v>1961.5849131066934</v>
          </cell>
          <cell r="CS71">
            <v>-54863.285429216339</v>
          </cell>
        </row>
        <row r="72">
          <cell r="AA72">
            <v>29.5</v>
          </cell>
          <cell r="AB72" t="str">
            <v>descricao</v>
          </cell>
          <cell r="AC72" t="str">
            <v>codtipo</v>
          </cell>
          <cell r="AD72" t="str">
            <v>data</v>
          </cell>
          <cell r="AV72">
            <v>29.5</v>
          </cell>
          <cell r="AW72" t="str">
            <v>descricao</v>
          </cell>
          <cell r="AX72" t="str">
            <v>codtipo</v>
          </cell>
          <cell r="AY72" t="str">
            <v>data</v>
          </cell>
          <cell r="BG72">
            <v>29.5</v>
          </cell>
          <cell r="BH72" t="str">
            <v>descricao</v>
          </cell>
          <cell r="BI72" t="str">
            <v>codtipo</v>
          </cell>
          <cell r="BJ72" t="str">
            <v>data</v>
          </cell>
          <cell r="BZ72">
            <v>29.5</v>
          </cell>
          <cell r="CA72" t="str">
            <v>descricao</v>
          </cell>
          <cell r="CB72" t="str">
            <v>codtipo</v>
          </cell>
          <cell r="CC72" t="str">
            <v>data</v>
          </cell>
          <cell r="CJ72">
            <v>29.5</v>
          </cell>
          <cell r="CK72" t="str">
            <v>descricao</v>
          </cell>
          <cell r="CL72" t="str">
            <v>codtipo</v>
          </cell>
          <cell r="CM72" t="str">
            <v>data</v>
          </cell>
        </row>
        <row r="73">
          <cell r="AA73">
            <v>30</v>
          </cell>
          <cell r="AB73" t="str">
            <v>Previdência Multim Com RV Com Alavanc.</v>
          </cell>
          <cell r="AC73">
            <v>186</v>
          </cell>
          <cell r="AD73">
            <v>37237</v>
          </cell>
          <cell r="AE73">
            <v>1981.51</v>
          </cell>
          <cell r="AF73">
            <v>3.1172399999999999E-2</v>
          </cell>
          <cell r="AG73">
            <v>1.0699120169392424</v>
          </cell>
          <cell r="AH73">
            <v>-3.1972100000000003E-2</v>
          </cell>
          <cell r="AI73">
            <v>325.61302150318966</v>
          </cell>
          <cell r="AJ73">
            <v>-1.2478806093599816E-3</v>
          </cell>
          <cell r="AK73">
            <v>100</v>
          </cell>
          <cell r="AV73">
            <v>30</v>
          </cell>
          <cell r="AW73" t="str">
            <v>Previdência Multim Com RV Com Alavanc.</v>
          </cell>
          <cell r="AX73">
            <v>186</v>
          </cell>
          <cell r="AY73">
            <v>37211</v>
          </cell>
          <cell r="AZ73" t="e">
            <v>#VALUE!</v>
          </cell>
          <cell r="BA73">
            <v>1.0562632888004073</v>
          </cell>
          <cell r="BB73">
            <v>0.94001769999999996</v>
          </cell>
          <cell r="BC73">
            <v>197.33243690406948</v>
          </cell>
          <cell r="BD73">
            <v>0.73651373816816523</v>
          </cell>
          <cell r="BE73">
            <v>125.10454024477008</v>
          </cell>
          <cell r="BG73">
            <v>30</v>
          </cell>
          <cell r="BH73" t="str">
            <v>Previdência Multim Com RV Com Alavanc.</v>
          </cell>
          <cell r="BI73">
            <v>186</v>
          </cell>
          <cell r="BJ73">
            <v>37228</v>
          </cell>
          <cell r="BK73">
            <v>1876.19</v>
          </cell>
          <cell r="BL73">
            <v>1.0634772173632099</v>
          </cell>
          <cell r="BM73">
            <v>0.94001769999999996</v>
          </cell>
          <cell r="BZ73">
            <v>30</v>
          </cell>
          <cell r="CA73" t="str">
            <v>Previdência Multim Com RV Com Alavanc.</v>
          </cell>
          <cell r="CB73">
            <v>186</v>
          </cell>
          <cell r="CC73" t="str">
            <v>00/00/0000</v>
          </cell>
          <cell r="CD73" t="e">
            <v>#VALUE!</v>
          </cell>
          <cell r="CE73" t="e">
            <v>#VALUE!</v>
          </cell>
          <cell r="CF73" t="e">
            <v>#VALUE!</v>
          </cell>
          <cell r="CG73" t="e">
            <v>#VALUE!</v>
          </cell>
          <cell r="CH73" t="e">
            <v>#VALUE!</v>
          </cell>
          <cell r="CJ73">
            <v>30</v>
          </cell>
          <cell r="CK73" t="str">
            <v>Previdência Multim Com RV Com Alavanc.</v>
          </cell>
          <cell r="CL73">
            <v>186</v>
          </cell>
          <cell r="CM73">
            <v>37242</v>
          </cell>
          <cell r="CN73">
            <v>1967.45</v>
          </cell>
          <cell r="CO73">
            <v>5.3183618906449404E-2</v>
          </cell>
          <cell r="CP73">
            <v>4.8641129096733238</v>
          </cell>
          <cell r="CQ73">
            <v>6.5136473862281496</v>
          </cell>
          <cell r="CR73">
            <v>90.695400081940079</v>
          </cell>
          <cell r="CS73">
            <v>322.43697714883956</v>
          </cell>
        </row>
        <row r="74">
          <cell r="AA74">
            <v>30.5</v>
          </cell>
          <cell r="AB74" t="str">
            <v>descricao</v>
          </cell>
          <cell r="AC74" t="str">
            <v>codtipo</v>
          </cell>
          <cell r="AD74" t="str">
            <v>data</v>
          </cell>
          <cell r="AV74">
            <v>30.5</v>
          </cell>
          <cell r="AW74" t="str">
            <v>descricao</v>
          </cell>
          <cell r="AX74" t="str">
            <v>codtipo</v>
          </cell>
          <cell r="AY74" t="str">
            <v>data</v>
          </cell>
          <cell r="BG74">
            <v>30.5</v>
          </cell>
          <cell r="BH74" t="str">
            <v>descricao</v>
          </cell>
          <cell r="BI74" t="str">
            <v>codtipo</v>
          </cell>
          <cell r="BJ74" t="str">
            <v>data</v>
          </cell>
          <cell r="BZ74">
            <v>30.5</v>
          </cell>
          <cell r="CA74" t="str">
            <v>descricao</v>
          </cell>
          <cell r="CB74" t="str">
            <v>codtipo</v>
          </cell>
          <cell r="CC74" t="str">
            <v>data</v>
          </cell>
          <cell r="CJ74">
            <v>30.5</v>
          </cell>
          <cell r="CK74" t="str">
            <v>descricao</v>
          </cell>
          <cell r="CL74" t="str">
            <v>codtipo</v>
          </cell>
          <cell r="CM74" t="str">
            <v>data</v>
          </cell>
        </row>
        <row r="75">
          <cell r="AA75">
            <v>31</v>
          </cell>
          <cell r="AB75" t="str">
            <v>Previdência Multim Sem RV</v>
          </cell>
          <cell r="AC75">
            <v>189</v>
          </cell>
          <cell r="AD75">
            <v>37237</v>
          </cell>
          <cell r="AE75">
            <v>102366.52</v>
          </cell>
          <cell r="AF75">
            <v>5.7681299999999998E-2</v>
          </cell>
          <cell r="AG75">
            <v>1.1010475350643627</v>
          </cell>
          <cell r="AH75">
            <v>-1.0256997999999999</v>
          </cell>
          <cell r="AI75">
            <v>1295.8150417207944</v>
          </cell>
          <cell r="AJ75">
            <v>-1.120508251571795</v>
          </cell>
          <cell r="AK75">
            <v>100</v>
          </cell>
          <cell r="AV75">
            <v>31</v>
          </cell>
          <cell r="AW75" t="str">
            <v>Previdência Multim Sem RV</v>
          </cell>
          <cell r="AX75">
            <v>189</v>
          </cell>
          <cell r="AY75">
            <v>37211</v>
          </cell>
          <cell r="AZ75" t="e">
            <v>#VALUE!</v>
          </cell>
          <cell r="BA75">
            <v>1.088784804408776</v>
          </cell>
          <cell r="BB75">
            <v>0.88536760000000003</v>
          </cell>
          <cell r="BC75">
            <v>-9758.234907828155</v>
          </cell>
          <cell r="BD75">
            <v>1.2847891368179321</v>
          </cell>
          <cell r="BE75">
            <v>13698.004310380653</v>
          </cell>
          <cell r="BG75">
            <v>31</v>
          </cell>
          <cell r="BH75" t="str">
            <v>Previdência Multim Sem RV</v>
          </cell>
          <cell r="BI75">
            <v>189</v>
          </cell>
          <cell r="BJ75">
            <v>37228</v>
          </cell>
          <cell r="BK75">
            <v>96079.360000000001</v>
          </cell>
          <cell r="BL75">
            <v>1.0961337083629479</v>
          </cell>
          <cell r="BM75">
            <v>0.88536760000000003</v>
          </cell>
          <cell r="BZ75">
            <v>31</v>
          </cell>
          <cell r="CA75" t="str">
            <v>Previdência Multim Sem RV</v>
          </cell>
          <cell r="CB75">
            <v>189</v>
          </cell>
          <cell r="CC75" t="str">
            <v>00/00/0000</v>
          </cell>
          <cell r="CD75" t="e">
            <v>#VALUE!</v>
          </cell>
          <cell r="CE75" t="e">
            <v>#VALUE!</v>
          </cell>
          <cell r="CF75" t="e">
            <v>#VALUE!</v>
          </cell>
          <cell r="CG75" t="e">
            <v>#VALUE!</v>
          </cell>
          <cell r="CH75" t="e">
            <v>#VALUE!</v>
          </cell>
          <cell r="CJ75">
            <v>31</v>
          </cell>
          <cell r="CK75" t="str">
            <v>Previdência Multim Sem RV</v>
          </cell>
          <cell r="CL75">
            <v>189</v>
          </cell>
          <cell r="CM75">
            <v>37242</v>
          </cell>
          <cell r="CN75">
            <v>105174.72</v>
          </cell>
          <cell r="CO75">
            <v>0.60573677148498817</v>
          </cell>
          <cell r="CP75">
            <v>9.4665076869787654</v>
          </cell>
          <cell r="CQ75">
            <v>10.216872149515765</v>
          </cell>
          <cell r="CR75">
            <v>8486.4977084098937</v>
          </cell>
          <cell r="CS75">
            <v>3939.7694025524979</v>
          </cell>
        </row>
        <row r="76">
          <cell r="AA76">
            <v>31.5</v>
          </cell>
          <cell r="AB76" t="str">
            <v>descricao</v>
          </cell>
          <cell r="AC76" t="str">
            <v>codtipo</v>
          </cell>
          <cell r="AD76" t="str">
            <v>data</v>
          </cell>
          <cell r="AV76">
            <v>31.5</v>
          </cell>
          <cell r="AW76" t="str">
            <v>descricao</v>
          </cell>
          <cell r="AX76" t="str">
            <v>codtipo</v>
          </cell>
          <cell r="AY76" t="str">
            <v>data</v>
          </cell>
          <cell r="BG76">
            <v>31.5</v>
          </cell>
          <cell r="BH76" t="str">
            <v>descricao</v>
          </cell>
          <cell r="BI76" t="str">
            <v>codtipo</v>
          </cell>
          <cell r="BJ76" t="str">
            <v>data</v>
          </cell>
          <cell r="BZ76">
            <v>31.5</v>
          </cell>
          <cell r="CA76" t="str">
            <v>descricao</v>
          </cell>
          <cell r="CB76" t="str">
            <v>codtipo</v>
          </cell>
          <cell r="CC76" t="str">
            <v>data</v>
          </cell>
          <cell r="CJ76">
            <v>31.5</v>
          </cell>
          <cell r="CK76" t="str">
            <v>descricao</v>
          </cell>
          <cell r="CL76" t="str">
            <v>codtipo</v>
          </cell>
          <cell r="CM76" t="str">
            <v>data</v>
          </cell>
        </row>
        <row r="77">
          <cell r="AA77">
            <v>32</v>
          </cell>
          <cell r="AB77" t="str">
            <v>Previdência Multim Sem RV Com Alavanc.</v>
          </cell>
          <cell r="AC77">
            <v>187</v>
          </cell>
          <cell r="AD77">
            <v>37237</v>
          </cell>
          <cell r="AE77">
            <v>0</v>
          </cell>
          <cell r="AF77">
            <v>0</v>
          </cell>
          <cell r="AG77">
            <v>1</v>
          </cell>
          <cell r="AH77">
            <v>0</v>
          </cell>
          <cell r="AI77">
            <v>0</v>
          </cell>
          <cell r="AJ77">
            <v>0</v>
          </cell>
          <cell r="AK77" t="e">
            <v>#VALUE!</v>
          </cell>
          <cell r="AV77">
            <v>32</v>
          </cell>
          <cell r="AW77" t="str">
            <v>Previdência Multim Sem RV Com Alavanc.</v>
          </cell>
          <cell r="AX77">
            <v>187</v>
          </cell>
          <cell r="AY77">
            <v>37211</v>
          </cell>
          <cell r="AZ77" t="e">
            <v>#VALUE!</v>
          </cell>
          <cell r="BA77">
            <v>1</v>
          </cell>
          <cell r="BB77">
            <v>0</v>
          </cell>
          <cell r="BC77">
            <v>0</v>
          </cell>
          <cell r="BD77">
            <v>0</v>
          </cell>
          <cell r="BE77">
            <v>0</v>
          </cell>
          <cell r="BG77">
            <v>32</v>
          </cell>
          <cell r="BH77" t="str">
            <v>Previdência Multim Sem RV Com Alavanc.</v>
          </cell>
          <cell r="BI77">
            <v>187</v>
          </cell>
          <cell r="BJ77">
            <v>37228</v>
          </cell>
          <cell r="BK77">
            <v>0</v>
          </cell>
          <cell r="BL77">
            <v>1</v>
          </cell>
          <cell r="BM77">
            <v>0</v>
          </cell>
          <cell r="BZ77">
            <v>32</v>
          </cell>
          <cell r="CA77" t="str">
            <v>Previdência Multim Sem RV Com Alavanc.</v>
          </cell>
          <cell r="CB77">
            <v>187</v>
          </cell>
          <cell r="CC77" t="str">
            <v>00/00/0000</v>
          </cell>
          <cell r="CD77" t="e">
            <v>#VALUE!</v>
          </cell>
          <cell r="CE77" t="e">
            <v>#VALUE!</v>
          </cell>
          <cell r="CF77" t="e">
            <v>#VALUE!</v>
          </cell>
          <cell r="CG77" t="e">
            <v>#VALUE!</v>
          </cell>
          <cell r="CH77" t="e">
            <v>#VALUE!</v>
          </cell>
          <cell r="CJ77">
            <v>32</v>
          </cell>
          <cell r="CK77" t="str">
            <v>Previdência Multim Sem RV Com Alavanc.</v>
          </cell>
          <cell r="CL77">
            <v>187</v>
          </cell>
          <cell r="CM77">
            <v>37242</v>
          </cell>
          <cell r="CN77">
            <v>0</v>
          </cell>
          <cell r="CO77">
            <v>0</v>
          </cell>
          <cell r="CP77" t="e">
            <v>#DIV/0!</v>
          </cell>
          <cell r="CQ77">
            <v>0</v>
          </cell>
          <cell r="CR77">
            <v>0</v>
          </cell>
          <cell r="CS77">
            <v>0</v>
          </cell>
        </row>
        <row r="78">
          <cell r="AA78">
            <v>32.5</v>
          </cell>
          <cell r="AB78" t="str">
            <v>descricao</v>
          </cell>
          <cell r="AC78" t="str">
            <v>codtipo</v>
          </cell>
          <cell r="AD78" t="str">
            <v>data</v>
          </cell>
          <cell r="AV78">
            <v>32.5</v>
          </cell>
          <cell r="AW78" t="str">
            <v>descricao</v>
          </cell>
          <cell r="AX78" t="str">
            <v>codtipo</v>
          </cell>
          <cell r="AY78" t="str">
            <v>data</v>
          </cell>
          <cell r="BG78">
            <v>32.5</v>
          </cell>
          <cell r="BH78" t="str">
            <v>descricao</v>
          </cell>
          <cell r="BI78" t="str">
            <v>codtipo</v>
          </cell>
          <cell r="BJ78" t="str">
            <v>data</v>
          </cell>
          <cell r="BZ78">
            <v>32.5</v>
          </cell>
          <cell r="CA78" t="str">
            <v>descricao</v>
          </cell>
          <cell r="CB78" t="str">
            <v>codtipo</v>
          </cell>
          <cell r="CC78" t="str">
            <v>data</v>
          </cell>
          <cell r="CJ78">
            <v>32.5</v>
          </cell>
          <cell r="CK78" t="str">
            <v>descricao</v>
          </cell>
          <cell r="CL78" t="str">
            <v>codtipo</v>
          </cell>
          <cell r="CM78" t="str">
            <v>data</v>
          </cell>
        </row>
        <row r="79">
          <cell r="AA79">
            <v>33</v>
          </cell>
          <cell r="AB79" t="str">
            <v>Previdência Referenciado Câmbio</v>
          </cell>
          <cell r="AC79">
            <v>190</v>
          </cell>
          <cell r="AD79">
            <v>37237</v>
          </cell>
          <cell r="AE79">
            <v>32054.31</v>
          </cell>
          <cell r="AF79">
            <v>1.2281184999999999</v>
          </cell>
          <cell r="AG79">
            <v>1.1382204976830437</v>
          </cell>
          <cell r="AH79">
            <v>1.6166585</v>
          </cell>
          <cell r="AI79">
            <v>25340.232350729879</v>
          </cell>
          <cell r="AJ79">
            <v>0.12255800194525364</v>
          </cell>
          <cell r="AK79">
            <v>100</v>
          </cell>
          <cell r="AV79">
            <v>33</v>
          </cell>
          <cell r="AW79" t="str">
            <v>Previdência Referenciado Câmbio</v>
          </cell>
          <cell r="AX79">
            <v>190</v>
          </cell>
          <cell r="AY79">
            <v>37211</v>
          </cell>
          <cell r="AZ79" t="e">
            <v>#VALUE!</v>
          </cell>
          <cell r="BA79">
            <v>1.2104116149335578</v>
          </cell>
          <cell r="BB79">
            <v>1.5349518</v>
          </cell>
          <cell r="BC79">
            <v>23910.794207209437</v>
          </cell>
          <cell r="BD79">
            <v>-5.7905684242446238</v>
          </cell>
          <cell r="BE79">
            <v>1522.3921972097814</v>
          </cell>
          <cell r="BG79">
            <v>33</v>
          </cell>
          <cell r="BH79" t="str">
            <v>Previdência Referenciado Câmbio</v>
          </cell>
          <cell r="BI79">
            <v>190</v>
          </cell>
          <cell r="BJ79">
            <v>37228</v>
          </cell>
          <cell r="BK79">
            <v>33187.269999999997</v>
          </cell>
          <cell r="BL79">
            <v>1.1861448447060317</v>
          </cell>
          <cell r="BM79">
            <v>1.5349518</v>
          </cell>
          <cell r="BZ79">
            <v>33</v>
          </cell>
          <cell r="CA79" t="str">
            <v>Previdência Referenciado Câmbio</v>
          </cell>
          <cell r="CB79">
            <v>190</v>
          </cell>
          <cell r="CC79" t="str">
            <v>00/00/0000</v>
          </cell>
          <cell r="CD79" t="e">
            <v>#VALUE!</v>
          </cell>
          <cell r="CE79" t="e">
            <v>#VALUE!</v>
          </cell>
          <cell r="CF79" t="e">
            <v>#VALUE!</v>
          </cell>
          <cell r="CG79" t="e">
            <v>#VALUE!</v>
          </cell>
          <cell r="CH79" t="e">
            <v>#VALUE!</v>
          </cell>
          <cell r="CJ79">
            <v>33</v>
          </cell>
          <cell r="CK79" t="str">
            <v>Previdência Referenciado Câmbio</v>
          </cell>
          <cell r="CL79">
            <v>190</v>
          </cell>
          <cell r="CM79">
            <v>37242</v>
          </cell>
          <cell r="CN79">
            <v>32206.54</v>
          </cell>
          <cell r="CO79">
            <v>-3.8631827094913085</v>
          </cell>
          <cell r="CP79">
            <v>-2.9551391241280034</v>
          </cell>
          <cell r="CQ79">
            <v>13.441463758756477</v>
          </cell>
          <cell r="CR79">
            <v>303.06902909956989</v>
          </cell>
          <cell r="CS79">
            <v>25433.186404419219</v>
          </cell>
        </row>
        <row r="80">
          <cell r="AA80">
            <v>33.5</v>
          </cell>
          <cell r="AB80" t="str">
            <v>descricao</v>
          </cell>
          <cell r="AC80" t="str">
            <v>codtipo</v>
          </cell>
          <cell r="AD80" t="str">
            <v>data</v>
          </cell>
          <cell r="AV80">
            <v>33.5</v>
          </cell>
          <cell r="AW80" t="str">
            <v>descricao</v>
          </cell>
          <cell r="AX80" t="str">
            <v>codtipo</v>
          </cell>
          <cell r="AY80" t="str">
            <v>data</v>
          </cell>
          <cell r="BG80">
            <v>33.5</v>
          </cell>
          <cell r="BH80" t="str">
            <v>descricao</v>
          </cell>
          <cell r="BI80" t="str">
            <v>codtipo</v>
          </cell>
          <cell r="BJ80" t="str">
            <v>data</v>
          </cell>
          <cell r="BZ80">
            <v>33.5</v>
          </cell>
          <cell r="CA80" t="str">
            <v>descricao</v>
          </cell>
          <cell r="CB80" t="str">
            <v>codtipo</v>
          </cell>
          <cell r="CC80" t="str">
            <v>data</v>
          </cell>
          <cell r="CJ80">
            <v>33.5</v>
          </cell>
          <cell r="CK80" t="str">
            <v>descricao</v>
          </cell>
          <cell r="CL80" t="str">
            <v>codtipo</v>
          </cell>
          <cell r="CM80" t="str">
            <v>data</v>
          </cell>
        </row>
        <row r="81">
          <cell r="AA81">
            <v>34</v>
          </cell>
          <cell r="AB81" t="str">
            <v>Previdência Referenciado DI</v>
          </cell>
          <cell r="AC81">
            <v>191</v>
          </cell>
          <cell r="AD81">
            <v>37237</v>
          </cell>
          <cell r="AE81">
            <v>201316.14</v>
          </cell>
          <cell r="AF81">
            <v>5.0734000000000001E-2</v>
          </cell>
          <cell r="AG81">
            <v>1.0709753630755201</v>
          </cell>
          <cell r="AH81">
            <v>0.2115756</v>
          </cell>
          <cell r="AI81">
            <v>78530.18105997426</v>
          </cell>
          <cell r="AJ81">
            <v>0.32311990932602203</v>
          </cell>
          <cell r="AK81">
            <v>100</v>
          </cell>
          <cell r="AV81">
            <v>34</v>
          </cell>
          <cell r="AW81" t="str">
            <v>Previdência Referenciado DI</v>
          </cell>
          <cell r="AX81">
            <v>191</v>
          </cell>
          <cell r="AY81">
            <v>37211</v>
          </cell>
          <cell r="AZ81" t="e">
            <v>#VALUE!</v>
          </cell>
          <cell r="BA81">
            <v>1.0612969101244332</v>
          </cell>
          <cell r="BB81">
            <v>0.4296604</v>
          </cell>
          <cell r="BC81">
            <v>69872.31568829286</v>
          </cell>
          <cell r="BD81">
            <v>1.0660094424270516</v>
          </cell>
          <cell r="BE81">
            <v>10770.179846631392</v>
          </cell>
          <cell r="BG81">
            <v>34</v>
          </cell>
          <cell r="BH81" t="str">
            <v>Previdência Referenciado DI</v>
          </cell>
          <cell r="BI81">
            <v>191</v>
          </cell>
          <cell r="BJ81">
            <v>37228</v>
          </cell>
          <cell r="BK81">
            <v>197541.37</v>
          </cell>
          <cell r="BL81">
            <v>1.0672023672442248</v>
          </cell>
          <cell r="BM81">
            <v>0.4296604</v>
          </cell>
          <cell r="BZ81">
            <v>34</v>
          </cell>
          <cell r="CA81" t="str">
            <v>Previdência Referenciado DI</v>
          </cell>
          <cell r="CB81">
            <v>191</v>
          </cell>
          <cell r="CC81" t="str">
            <v>00/00/0000</v>
          </cell>
          <cell r="CD81" t="e">
            <v>#VALUE!</v>
          </cell>
          <cell r="CE81" t="e">
            <v>#VALUE!</v>
          </cell>
          <cell r="CF81" t="e">
            <v>#VALUE!</v>
          </cell>
          <cell r="CG81" t="e">
            <v>#VALUE!</v>
          </cell>
          <cell r="CH81" t="e">
            <v>#VALUE!</v>
          </cell>
          <cell r="CJ81">
            <v>34</v>
          </cell>
          <cell r="CK81" t="str">
            <v>Previdência Referenciado DI</v>
          </cell>
          <cell r="CL81">
            <v>191</v>
          </cell>
          <cell r="CM81">
            <v>37242</v>
          </cell>
          <cell r="CN81">
            <v>203736.89</v>
          </cell>
          <cell r="CO81">
            <v>0.50675188889304223</v>
          </cell>
          <cell r="CP81">
            <v>3.1363151931162569</v>
          </cell>
          <cell r="CQ81">
            <v>7.221395962605337</v>
          </cell>
          <cell r="CR81">
            <v>5183.6150254962849</v>
          </cell>
          <cell r="CS81">
            <v>80642.495534924252</v>
          </cell>
        </row>
        <row r="82">
          <cell r="AA82">
            <v>34.5</v>
          </cell>
          <cell r="AB82" t="str">
            <v>descricao</v>
          </cell>
          <cell r="AC82" t="str">
            <v>codtipo</v>
          </cell>
          <cell r="AD82" t="str">
            <v>data</v>
          </cell>
          <cell r="AV82">
            <v>34.5</v>
          </cell>
          <cell r="AW82" t="str">
            <v>descricao</v>
          </cell>
          <cell r="AX82" t="str">
            <v>codtipo</v>
          </cell>
          <cell r="AY82" t="str">
            <v>data</v>
          </cell>
          <cell r="BG82">
            <v>34.5</v>
          </cell>
          <cell r="BH82" t="str">
            <v>descricao</v>
          </cell>
          <cell r="BI82" t="str">
            <v>codtipo</v>
          </cell>
          <cell r="BJ82" t="str">
            <v>data</v>
          </cell>
          <cell r="BZ82">
            <v>34.5</v>
          </cell>
          <cell r="CA82" t="str">
            <v>descricao</v>
          </cell>
          <cell r="CB82" t="str">
            <v>codtipo</v>
          </cell>
          <cell r="CC82" t="str">
            <v>data</v>
          </cell>
          <cell r="CJ82">
            <v>34.5</v>
          </cell>
          <cell r="CK82" t="str">
            <v>descricao</v>
          </cell>
          <cell r="CL82" t="str">
            <v>codtipo</v>
          </cell>
          <cell r="CM82" t="str">
            <v>data</v>
          </cell>
        </row>
        <row r="83">
          <cell r="AA83">
            <v>35</v>
          </cell>
          <cell r="AB83" t="str">
            <v>Previdência Referenciados Outros</v>
          </cell>
          <cell r="AC83">
            <v>192</v>
          </cell>
          <cell r="AD83">
            <v>37237</v>
          </cell>
          <cell r="AE83">
            <v>0</v>
          </cell>
          <cell r="AF83">
            <v>0</v>
          </cell>
          <cell r="AG83">
            <v>1</v>
          </cell>
          <cell r="AH83">
            <v>0</v>
          </cell>
          <cell r="AI83">
            <v>0</v>
          </cell>
          <cell r="AJ83">
            <v>0</v>
          </cell>
          <cell r="AK83" t="e">
            <v>#VALUE!</v>
          </cell>
          <cell r="AV83">
            <v>35</v>
          </cell>
          <cell r="AW83" t="str">
            <v>Previdência Referenciados Outros</v>
          </cell>
          <cell r="AX83">
            <v>192</v>
          </cell>
          <cell r="AY83">
            <v>37211</v>
          </cell>
          <cell r="AZ83" t="e">
            <v>#VALUE!</v>
          </cell>
          <cell r="BA83">
            <v>1</v>
          </cell>
          <cell r="BB83">
            <v>0</v>
          </cell>
          <cell r="BC83">
            <v>0</v>
          </cell>
          <cell r="BD83">
            <v>0</v>
          </cell>
          <cell r="BE83">
            <v>0</v>
          </cell>
          <cell r="BG83">
            <v>35</v>
          </cell>
          <cell r="BH83" t="str">
            <v>Previdência Referenciados Outros</v>
          </cell>
          <cell r="BI83">
            <v>192</v>
          </cell>
          <cell r="BJ83">
            <v>37228</v>
          </cell>
          <cell r="BK83">
            <v>0</v>
          </cell>
          <cell r="BL83">
            <v>1</v>
          </cell>
          <cell r="BM83">
            <v>0</v>
          </cell>
          <cell r="BZ83">
            <v>35</v>
          </cell>
          <cell r="CA83" t="str">
            <v>Previdência Referenciados Outros</v>
          </cell>
          <cell r="CB83">
            <v>192</v>
          </cell>
          <cell r="CC83" t="str">
            <v>00/00/0000</v>
          </cell>
          <cell r="CD83" t="e">
            <v>#VALUE!</v>
          </cell>
          <cell r="CE83" t="e">
            <v>#VALUE!</v>
          </cell>
          <cell r="CF83" t="e">
            <v>#VALUE!</v>
          </cell>
          <cell r="CG83" t="e">
            <v>#VALUE!</v>
          </cell>
          <cell r="CH83" t="e">
            <v>#VALUE!</v>
          </cell>
          <cell r="CJ83">
            <v>35</v>
          </cell>
          <cell r="CK83" t="str">
            <v>Previdência Referenciados Outros</v>
          </cell>
          <cell r="CL83">
            <v>192</v>
          </cell>
          <cell r="CM83">
            <v>37242</v>
          </cell>
          <cell r="CN83">
            <v>0</v>
          </cell>
          <cell r="CO83">
            <v>0</v>
          </cell>
          <cell r="CP83" t="e">
            <v>#DIV/0!</v>
          </cell>
          <cell r="CQ83">
            <v>0</v>
          </cell>
          <cell r="CR83">
            <v>0</v>
          </cell>
          <cell r="CS83">
            <v>0</v>
          </cell>
        </row>
        <row r="84">
          <cell r="AA84">
            <v>35.5</v>
          </cell>
          <cell r="AB84" t="str">
            <v>descricao</v>
          </cell>
          <cell r="AC84" t="str">
            <v>codtipo</v>
          </cell>
          <cell r="AD84" t="str">
            <v>data</v>
          </cell>
          <cell r="AV84">
            <v>35.5</v>
          </cell>
          <cell r="AW84" t="str">
            <v>descricao</v>
          </cell>
          <cell r="AX84" t="str">
            <v>codtipo</v>
          </cell>
          <cell r="AY84" t="str">
            <v>data</v>
          </cell>
          <cell r="BG84">
            <v>35.5</v>
          </cell>
          <cell r="BH84" t="str">
            <v>descricao</v>
          </cell>
          <cell r="BI84" t="str">
            <v>codtipo</v>
          </cell>
          <cell r="BJ84" t="str">
            <v>data</v>
          </cell>
          <cell r="BZ84">
            <v>35.5</v>
          </cell>
          <cell r="CA84" t="str">
            <v>descricao</v>
          </cell>
          <cell r="CB84" t="str">
            <v>codtipo</v>
          </cell>
          <cell r="CC84" t="str">
            <v>data</v>
          </cell>
          <cell r="CJ84">
            <v>35.5</v>
          </cell>
          <cell r="CK84" t="str">
            <v>descricao</v>
          </cell>
          <cell r="CL84" t="str">
            <v>codtipo</v>
          </cell>
          <cell r="CM84" t="str">
            <v>data</v>
          </cell>
        </row>
        <row r="85">
          <cell r="AA85">
            <v>36</v>
          </cell>
          <cell r="AB85" t="str">
            <v>Previdência Renda Fixa</v>
          </cell>
          <cell r="AC85">
            <v>193</v>
          </cell>
          <cell r="AD85">
            <v>37237</v>
          </cell>
          <cell r="AE85">
            <v>3118623.67</v>
          </cell>
          <cell r="AF85">
            <v>5.8010100000000002E-2</v>
          </cell>
          <cell r="AG85">
            <v>1.0883167865704311</v>
          </cell>
          <cell r="AH85">
            <v>0.70464720000000003</v>
          </cell>
          <cell r="AI85">
            <v>632374.04516510339</v>
          </cell>
          <cell r="AJ85">
            <v>20.025071981783956</v>
          </cell>
          <cell r="AK85">
            <v>100</v>
          </cell>
          <cell r="AV85">
            <v>36</v>
          </cell>
          <cell r="AW85" t="str">
            <v>Previdência Renda Fixa</v>
          </cell>
          <cell r="AX85">
            <v>193</v>
          </cell>
          <cell r="AY85">
            <v>37211</v>
          </cell>
          <cell r="AZ85" t="e">
            <v>#VALUE!</v>
          </cell>
          <cell r="BA85">
            <v>1.077256768275221</v>
          </cell>
          <cell r="BB85">
            <v>0.41048119999999999</v>
          </cell>
          <cell r="BC85">
            <v>489854.56950109359</v>
          </cell>
          <cell r="BD85">
            <v>1.1991923947117344</v>
          </cell>
          <cell r="BE85">
            <v>169354.31198947085</v>
          </cell>
          <cell r="BG85">
            <v>36</v>
          </cell>
          <cell r="BH85" t="str">
            <v>Previdência Renda Fixa</v>
          </cell>
          <cell r="BI85">
            <v>193</v>
          </cell>
          <cell r="BJ85">
            <v>37228</v>
          </cell>
          <cell r="BK85">
            <v>3053264.2</v>
          </cell>
          <cell r="BL85">
            <v>1.0839758871064196</v>
          </cell>
          <cell r="BM85">
            <v>0.41048119999999999</v>
          </cell>
          <cell r="BZ85">
            <v>36</v>
          </cell>
          <cell r="CA85" t="str">
            <v>Previdência Renda Fixa</v>
          </cell>
          <cell r="CB85">
            <v>193</v>
          </cell>
          <cell r="CC85" t="str">
            <v>00/00/0000</v>
          </cell>
          <cell r="CD85" t="e">
            <v>#VALUE!</v>
          </cell>
          <cell r="CE85" t="e">
            <v>#VALUE!</v>
          </cell>
          <cell r="CF85" t="e">
            <v>#VALUE!</v>
          </cell>
          <cell r="CG85" t="e">
            <v>#VALUE!</v>
          </cell>
          <cell r="CH85" t="e">
            <v>#VALUE!</v>
          </cell>
          <cell r="CJ85">
            <v>36</v>
          </cell>
          <cell r="CK85" t="str">
            <v>Previdência Renda Fixa</v>
          </cell>
          <cell r="CL85">
            <v>193</v>
          </cell>
          <cell r="CM85">
            <v>37242</v>
          </cell>
          <cell r="CN85">
            <v>3150800.62</v>
          </cell>
          <cell r="CO85">
            <v>0.57190039734404952</v>
          </cell>
          <cell r="CP85">
            <v>3.194496565348004</v>
          </cell>
          <cell r="CQ85">
            <v>8.9674827494200535</v>
          </cell>
          <cell r="CR85">
            <v>79903.697069623042</v>
          </cell>
          <cell r="CS85">
            <v>659208.88149056444</v>
          </cell>
        </row>
        <row r="86">
          <cell r="AA86">
            <v>36.5</v>
          </cell>
          <cell r="AB86" t="str">
            <v>descricao</v>
          </cell>
          <cell r="AC86" t="str">
            <v>codtipo</v>
          </cell>
          <cell r="AD86" t="str">
            <v>data</v>
          </cell>
          <cell r="AV86">
            <v>36.5</v>
          </cell>
          <cell r="AW86" t="str">
            <v>descricao</v>
          </cell>
          <cell r="AX86" t="str">
            <v>codtipo</v>
          </cell>
          <cell r="AY86" t="str">
            <v>data</v>
          </cell>
          <cell r="BG86">
            <v>36.5</v>
          </cell>
          <cell r="BH86" t="str">
            <v>descricao</v>
          </cell>
          <cell r="BI86" t="str">
            <v>codtipo</v>
          </cell>
          <cell r="BJ86" t="str">
            <v>data</v>
          </cell>
          <cell r="BZ86">
            <v>36.5</v>
          </cell>
          <cell r="CA86" t="str">
            <v>descricao</v>
          </cell>
          <cell r="CB86" t="str">
            <v>codtipo</v>
          </cell>
          <cell r="CC86" t="str">
            <v>data</v>
          </cell>
          <cell r="CJ86">
            <v>36.5</v>
          </cell>
          <cell r="CK86" t="str">
            <v>descricao</v>
          </cell>
          <cell r="CL86" t="str">
            <v>codtipo</v>
          </cell>
          <cell r="CM86" t="str">
            <v>data</v>
          </cell>
        </row>
        <row r="87">
          <cell r="AA87">
            <v>37</v>
          </cell>
          <cell r="AB87" t="str">
            <v>Previdência Renda Fixa Com Alavancagem</v>
          </cell>
          <cell r="AC87">
            <v>194</v>
          </cell>
          <cell r="AD87">
            <v>37237</v>
          </cell>
          <cell r="AE87">
            <v>5049.91</v>
          </cell>
          <cell r="AF87">
            <v>5.9243900000000002E-2</v>
          </cell>
          <cell r="AG87">
            <v>1.1001966516914645</v>
          </cell>
          <cell r="AH87">
            <v>-1.9951E-2</v>
          </cell>
          <cell r="AI87">
            <v>-475.8046872140203</v>
          </cell>
          <cell r="AJ87">
            <v>-4.0023619938801859E-3</v>
          </cell>
          <cell r="AK87">
            <v>100</v>
          </cell>
          <cell r="AV87">
            <v>37</v>
          </cell>
          <cell r="AW87" t="str">
            <v>Previdência Renda Fixa Com Alavancagem</v>
          </cell>
          <cell r="AX87">
            <v>194</v>
          </cell>
          <cell r="AY87">
            <v>37211</v>
          </cell>
          <cell r="AZ87" t="e">
            <v>#VALUE!</v>
          </cell>
          <cell r="BA87">
            <v>1.0885609264625018</v>
          </cell>
          <cell r="BB87">
            <v>-0.49415170000000003</v>
          </cell>
          <cell r="BC87">
            <v>-461.95830259458853</v>
          </cell>
          <cell r="BD87">
            <v>1.2480955106940028</v>
          </cell>
          <cell r="BE87">
            <v>-18.329246140171563</v>
          </cell>
          <cell r="BG87">
            <v>37</v>
          </cell>
          <cell r="BH87" t="str">
            <v>Previdência Renda Fixa Com Alavancagem</v>
          </cell>
          <cell r="BI87">
            <v>194</v>
          </cell>
          <cell r="BJ87">
            <v>37228</v>
          </cell>
          <cell r="BK87">
            <v>5031.16</v>
          </cell>
          <cell r="BL87">
            <v>1.0956416712543469</v>
          </cell>
          <cell r="BM87">
            <v>-0.49415170000000003</v>
          </cell>
          <cell r="BZ87">
            <v>37</v>
          </cell>
          <cell r="CA87" t="str">
            <v>Previdência Renda Fixa Com Alavancagem</v>
          </cell>
          <cell r="CB87">
            <v>194</v>
          </cell>
          <cell r="CC87" t="str">
            <v>00/00/0000</v>
          </cell>
          <cell r="CD87" t="e">
            <v>#VALUE!</v>
          </cell>
          <cell r="CE87" t="e">
            <v>#VALUE!</v>
          </cell>
          <cell r="CF87" t="e">
            <v>#VALUE!</v>
          </cell>
          <cell r="CG87" t="e">
            <v>#VALUE!</v>
          </cell>
          <cell r="CH87" t="e">
            <v>#VALUE!</v>
          </cell>
          <cell r="CJ87">
            <v>37</v>
          </cell>
          <cell r="CK87" t="str">
            <v>Previdência Renda Fixa Com Alavancagem</v>
          </cell>
          <cell r="CL87">
            <v>194</v>
          </cell>
          <cell r="CM87">
            <v>37242</v>
          </cell>
          <cell r="CN87">
            <v>5054.38</v>
          </cell>
          <cell r="CO87">
            <v>0.59376486247137983</v>
          </cell>
          <cell r="CP87">
            <v>0.46152378377948278</v>
          </cell>
          <cell r="CQ87">
            <v>10.145001289058996</v>
          </cell>
          <cell r="CR87">
            <v>-6.5721486215115874</v>
          </cell>
          <cell r="CS87">
            <v>-480.28754873476009</v>
          </cell>
        </row>
        <row r="88">
          <cell r="AA88">
            <v>37.5</v>
          </cell>
          <cell r="AB88" t="str">
            <v>descricao</v>
          </cell>
          <cell r="AC88" t="str">
            <v>codtipo</v>
          </cell>
          <cell r="AD88" t="str">
            <v>data</v>
          </cell>
          <cell r="AV88">
            <v>37.5</v>
          </cell>
          <cell r="AW88" t="str">
            <v>descricao</v>
          </cell>
          <cell r="AX88" t="str">
            <v>codtipo</v>
          </cell>
          <cell r="AY88" t="str">
            <v>data</v>
          </cell>
          <cell r="BG88">
            <v>37.5</v>
          </cell>
          <cell r="BH88" t="str">
            <v>descricao</v>
          </cell>
          <cell r="BI88" t="str">
            <v>codtipo</v>
          </cell>
          <cell r="BJ88" t="str">
            <v>data</v>
          </cell>
          <cell r="BZ88">
            <v>37.5</v>
          </cell>
          <cell r="CA88" t="str">
            <v>descricao</v>
          </cell>
          <cell r="CB88" t="str">
            <v>codtipo</v>
          </cell>
          <cell r="CC88" t="str">
            <v>data</v>
          </cell>
          <cell r="CJ88">
            <v>37.5</v>
          </cell>
          <cell r="CK88" t="str">
            <v>descricao</v>
          </cell>
          <cell r="CL88" t="str">
            <v>codtipo</v>
          </cell>
          <cell r="CM88" t="str">
            <v>data</v>
          </cell>
        </row>
        <row r="89">
          <cell r="AA89">
            <v>38</v>
          </cell>
          <cell r="AB89" t="str">
            <v>Previdência Renda Fixa Crédito</v>
          </cell>
          <cell r="AC89">
            <v>195</v>
          </cell>
          <cell r="AD89">
            <v>37237</v>
          </cell>
          <cell r="AE89">
            <v>3650.52</v>
          </cell>
          <cell r="AF89">
            <v>5.9828399999999997E-2</v>
          </cell>
          <cell r="AG89">
            <v>1.09669668677123</v>
          </cell>
          <cell r="AH89">
            <v>6.8520600000000001E-2</v>
          </cell>
          <cell r="AI89">
            <v>30.581295178159053</v>
          </cell>
          <cell r="AJ89">
            <v>3.1744800231990665E-4</v>
          </cell>
          <cell r="AK89">
            <v>100</v>
          </cell>
          <cell r="AV89">
            <v>38</v>
          </cell>
          <cell r="AW89" t="str">
            <v>Previdência Renda Fixa Crédito</v>
          </cell>
          <cell r="AX89">
            <v>195</v>
          </cell>
          <cell r="AY89">
            <v>37211</v>
          </cell>
          <cell r="AZ89" t="e">
            <v>#VALUE!</v>
          </cell>
          <cell r="BA89">
            <v>1.0848684779859479</v>
          </cell>
          <cell r="BB89">
            <v>0.28121629999999997</v>
          </cell>
          <cell r="BC89">
            <v>72.440630901500299</v>
          </cell>
          <cell r="BD89">
            <v>1.2739632071176121</v>
          </cell>
          <cell r="BE89">
            <v>-51.989738328820295</v>
          </cell>
          <cell r="BG89">
            <v>38</v>
          </cell>
          <cell r="BH89" t="str">
            <v>Previdência Renda Fixa Crédito</v>
          </cell>
          <cell r="BI89">
            <v>195</v>
          </cell>
          <cell r="BJ89">
            <v>37228</v>
          </cell>
          <cell r="BK89">
            <v>3670.26</v>
          </cell>
          <cell r="BL89">
            <v>1.0920438187514352</v>
          </cell>
          <cell r="BM89">
            <v>0.28121629999999997</v>
          </cell>
          <cell r="BZ89">
            <v>38</v>
          </cell>
          <cell r="CA89" t="str">
            <v>Previdência Renda Fixa Crédito</v>
          </cell>
          <cell r="CB89">
            <v>195</v>
          </cell>
          <cell r="CC89" t="str">
            <v>00/00/0000</v>
          </cell>
          <cell r="CD89" t="e">
            <v>#VALUE!</v>
          </cell>
          <cell r="CE89" t="e">
            <v>#VALUE!</v>
          </cell>
          <cell r="CF89" t="e">
            <v>#VALUE!</v>
          </cell>
          <cell r="CG89" t="e">
            <v>#VALUE!</v>
          </cell>
          <cell r="CH89" t="e">
            <v>#VALUE!</v>
          </cell>
          <cell r="CJ89">
            <v>38</v>
          </cell>
          <cell r="CK89" t="str">
            <v>Previdência Renda Fixa Crédito</v>
          </cell>
          <cell r="CL89">
            <v>195</v>
          </cell>
          <cell r="CM89">
            <v>37242</v>
          </cell>
          <cell r="CN89">
            <v>3647.01</v>
          </cell>
          <cell r="CO89">
            <v>0.60853643192342322</v>
          </cell>
          <cell r="CP89">
            <v>-0.63347010838469275</v>
          </cell>
          <cell r="CQ89">
            <v>9.8165224752731604</v>
          </cell>
          <cell r="CR89">
            <v>-45.475580229420302</v>
          </cell>
          <cell r="CS89">
            <v>20.450892572680004</v>
          </cell>
        </row>
        <row r="90">
          <cell r="AA90">
            <v>38.5</v>
          </cell>
          <cell r="AB90" t="str">
            <v>descricao</v>
          </cell>
          <cell r="AC90" t="str">
            <v>codtipo</v>
          </cell>
          <cell r="AD90" t="str">
            <v>data</v>
          </cell>
          <cell r="AV90">
            <v>38.5</v>
          </cell>
          <cell r="AW90" t="str">
            <v>descricao</v>
          </cell>
          <cell r="AX90" t="str">
            <v>codtipo</v>
          </cell>
          <cell r="AY90" t="str">
            <v>data</v>
          </cell>
          <cell r="BG90">
            <v>38.5</v>
          </cell>
          <cell r="BH90" t="str">
            <v>descricao</v>
          </cell>
          <cell r="BI90" t="str">
            <v>codtipo</v>
          </cell>
          <cell r="BJ90" t="str">
            <v>data</v>
          </cell>
          <cell r="BZ90">
            <v>38.5</v>
          </cell>
          <cell r="CA90" t="str">
            <v>descricao</v>
          </cell>
          <cell r="CB90" t="str">
            <v>codtipo</v>
          </cell>
          <cell r="CC90" t="str">
            <v>data</v>
          </cell>
          <cell r="CJ90">
            <v>38.5</v>
          </cell>
          <cell r="CK90" t="str">
            <v>descricao</v>
          </cell>
          <cell r="CL90" t="str">
            <v>codtipo</v>
          </cell>
          <cell r="CM90" t="str">
            <v>data</v>
          </cell>
        </row>
        <row r="91">
          <cell r="AA91">
            <v>39</v>
          </cell>
          <cell r="AB91" t="str">
            <v>Previdência Renda Fixa Multi-Índices</v>
          </cell>
          <cell r="AC91">
            <v>196</v>
          </cell>
          <cell r="AD91">
            <v>37237</v>
          </cell>
          <cell r="AE91">
            <v>36024.449999999997</v>
          </cell>
          <cell r="AF91">
            <v>5.9803700000000001E-2</v>
          </cell>
          <cell r="AG91">
            <v>1.0961009401968407</v>
          </cell>
          <cell r="AH91">
            <v>9.4935599999999995E-2</v>
          </cell>
          <cell r="AI91">
            <v>7877.5796086275477</v>
          </cell>
          <cell r="AJ91">
            <v>1.2646480919633177E-2</v>
          </cell>
          <cell r="AK91">
            <v>100</v>
          </cell>
          <cell r="AV91">
            <v>39</v>
          </cell>
          <cell r="AW91" t="str">
            <v>Previdência Renda Fixa Multi-Índices</v>
          </cell>
          <cell r="AX91">
            <v>196</v>
          </cell>
          <cell r="AY91">
            <v>37211</v>
          </cell>
          <cell r="AZ91" t="e">
            <v>#VALUE!</v>
          </cell>
          <cell r="BA91">
            <v>1.084279326236897</v>
          </cell>
          <cell r="BB91">
            <v>0.18242820000000001</v>
          </cell>
          <cell r="BC91">
            <v>6939.8103700395623</v>
          </cell>
          <cell r="BD91">
            <v>1.2711150141193395</v>
          </cell>
          <cell r="BE91">
            <v>1326.3322995822891</v>
          </cell>
          <cell r="BG91">
            <v>39</v>
          </cell>
          <cell r="BH91" t="str">
            <v>Previdência Renda Fixa Multi-Índices</v>
          </cell>
          <cell r="BI91">
            <v>196</v>
          </cell>
          <cell r="BJ91">
            <v>37228</v>
          </cell>
          <cell r="BK91">
            <v>35149.64</v>
          </cell>
          <cell r="BL91">
            <v>1.0913928157556296</v>
          </cell>
          <cell r="BM91">
            <v>0.18242820000000001</v>
          </cell>
          <cell r="BZ91">
            <v>39</v>
          </cell>
          <cell r="CA91" t="str">
            <v>Previdência Renda Fixa Multi-Índices</v>
          </cell>
          <cell r="CB91">
            <v>196</v>
          </cell>
          <cell r="CC91" t="str">
            <v>00/00/0000</v>
          </cell>
          <cell r="CD91" t="e">
            <v>#VALUE!</v>
          </cell>
          <cell r="CE91" t="e">
            <v>#VALUE!</v>
          </cell>
          <cell r="CF91" t="e">
            <v>#VALUE!</v>
          </cell>
          <cell r="CG91" t="e">
            <v>#VALUE!</v>
          </cell>
          <cell r="CH91" t="e">
            <v>#VALUE!</v>
          </cell>
          <cell r="CJ91">
            <v>39</v>
          </cell>
          <cell r="CK91" t="str">
            <v>Previdência Renda Fixa Multi-Índices</v>
          </cell>
          <cell r="CL91">
            <v>196</v>
          </cell>
          <cell r="CM91">
            <v>37242</v>
          </cell>
          <cell r="CN91">
            <v>36477.85</v>
          </cell>
          <cell r="CO91">
            <v>0.61104926620203504</v>
          </cell>
          <cell r="CP91">
            <v>3.7787300239774835</v>
          </cell>
          <cell r="CQ91">
            <v>9.7491308417905422</v>
          </cell>
          <cell r="CR91">
            <v>1109.9840802425824</v>
          </cell>
          <cell r="CS91">
            <v>8266.1426696218514</v>
          </cell>
        </row>
        <row r="92">
          <cell r="AA92">
            <v>39.5</v>
          </cell>
          <cell r="AB92" t="str">
            <v>descricao</v>
          </cell>
          <cell r="AC92" t="str">
            <v>codtipo</v>
          </cell>
          <cell r="AD92" t="str">
            <v>data</v>
          </cell>
          <cell r="AV92">
            <v>39.5</v>
          </cell>
          <cell r="AW92" t="str">
            <v>descricao</v>
          </cell>
          <cell r="AX92" t="str">
            <v>codtipo</v>
          </cell>
          <cell r="AY92" t="str">
            <v>data</v>
          </cell>
          <cell r="BG92">
            <v>39.5</v>
          </cell>
          <cell r="BH92" t="str">
            <v>descricao</v>
          </cell>
          <cell r="BI92" t="str">
            <v>codtipo</v>
          </cell>
          <cell r="BJ92" t="str">
            <v>data</v>
          </cell>
          <cell r="BZ92">
            <v>39.5</v>
          </cell>
          <cell r="CA92" t="str">
            <v>descricao</v>
          </cell>
          <cell r="CB92" t="str">
            <v>codtipo</v>
          </cell>
          <cell r="CC92" t="str">
            <v>data</v>
          </cell>
          <cell r="CJ92">
            <v>39.5</v>
          </cell>
          <cell r="CK92" t="str">
            <v>descricao</v>
          </cell>
          <cell r="CL92" t="str">
            <v>codtipo</v>
          </cell>
          <cell r="CM92" t="str">
            <v>data</v>
          </cell>
        </row>
        <row r="93">
          <cell r="AA93">
            <v>40</v>
          </cell>
          <cell r="AB93" t="str">
            <v>Privatização - Capital Estrangeiro</v>
          </cell>
          <cell r="AC93" t="e">
            <v>#N/A</v>
          </cell>
          <cell r="AD93">
            <v>37237</v>
          </cell>
          <cell r="AE93" t="e">
            <v>#VALUE!</v>
          </cell>
          <cell r="AF93" t="e">
            <v>#VALUE!</v>
          </cell>
          <cell r="AG93" t="e">
            <v>#VALUE!</v>
          </cell>
          <cell r="AH93" t="e">
            <v>#VALUE!</v>
          </cell>
          <cell r="AI93" t="e">
            <v>#VALUE!</v>
          </cell>
          <cell r="AJ93" t="e">
            <v>#VALUE!</v>
          </cell>
          <cell r="AK93" t="e">
            <v>#VALUE!</v>
          </cell>
          <cell r="AV93">
            <v>40</v>
          </cell>
          <cell r="AW93" t="str">
            <v>Privatização - Capital Estrangeiro</v>
          </cell>
          <cell r="AX93" t="e">
            <v>#N/A</v>
          </cell>
          <cell r="AY93">
            <v>37211</v>
          </cell>
          <cell r="AZ93" t="e">
            <v>#VALUE!</v>
          </cell>
          <cell r="BA93" t="e">
            <v>#VALUE!</v>
          </cell>
          <cell r="BB93" t="e">
            <v>#VALUE!</v>
          </cell>
          <cell r="BC93" t="e">
            <v>#VALUE!</v>
          </cell>
          <cell r="BD93" t="e">
            <v>#VALUE!</v>
          </cell>
          <cell r="BE93" t="e">
            <v>#VALUE!</v>
          </cell>
          <cell r="BG93">
            <v>40</v>
          </cell>
          <cell r="BH93" t="str">
            <v>Privatização - Capital Estrangeiro</v>
          </cell>
          <cell r="BI93" t="e">
            <v>#N/A</v>
          </cell>
          <cell r="BJ93">
            <v>37228</v>
          </cell>
          <cell r="BK93" t="e">
            <v>#VALUE!</v>
          </cell>
          <cell r="BL93" t="e">
            <v>#VALUE!</v>
          </cell>
          <cell r="BM93" t="e">
            <v>#VALUE!</v>
          </cell>
          <cell r="BZ93">
            <v>40</v>
          </cell>
          <cell r="CA93" t="str">
            <v>Privatização - Capital Estrangeiro</v>
          </cell>
          <cell r="CB93" t="e">
            <v>#N/A</v>
          </cell>
          <cell r="CC93" t="str">
            <v>00/00/0000</v>
          </cell>
          <cell r="CD93" t="e">
            <v>#VALUE!</v>
          </cell>
          <cell r="CE93" t="e">
            <v>#VALUE!</v>
          </cell>
          <cell r="CF93" t="e">
            <v>#VALUE!</v>
          </cell>
          <cell r="CG93" t="e">
            <v>#VALUE!</v>
          </cell>
          <cell r="CH93" t="e">
            <v>#VALUE!</v>
          </cell>
          <cell r="CJ93">
            <v>40</v>
          </cell>
          <cell r="CK93" t="str">
            <v>Privatização - Capital Estrangeiro</v>
          </cell>
          <cell r="CL93" t="e">
            <v>#N/A</v>
          </cell>
          <cell r="CM93">
            <v>37242</v>
          </cell>
          <cell r="CN93" t="e">
            <v>#VALUE!</v>
          </cell>
          <cell r="CO93" t="e">
            <v>#VALUE!</v>
          </cell>
          <cell r="CP93" t="e">
            <v>#VALUE!</v>
          </cell>
          <cell r="CQ93" t="e">
            <v>#VALUE!</v>
          </cell>
          <cell r="CR93" t="e">
            <v>#VALUE!</v>
          </cell>
          <cell r="CS93" t="e">
            <v>#VALUE!</v>
          </cell>
        </row>
        <row r="94">
          <cell r="AA94">
            <v>40.5</v>
          </cell>
          <cell r="AB94" t="str">
            <v>descricao</v>
          </cell>
          <cell r="AC94" t="str">
            <v>codtipo</v>
          </cell>
          <cell r="AD94" t="str">
            <v>data</v>
          </cell>
          <cell r="AV94">
            <v>40.5</v>
          </cell>
          <cell r="AW94" t="str">
            <v>descricao</v>
          </cell>
          <cell r="AX94" t="str">
            <v>codtipo</v>
          </cell>
          <cell r="AY94" t="str">
            <v>data</v>
          </cell>
          <cell r="BG94">
            <v>40.5</v>
          </cell>
          <cell r="BH94" t="str">
            <v>descricao</v>
          </cell>
          <cell r="BI94" t="str">
            <v>codtipo</v>
          </cell>
          <cell r="BJ94" t="str">
            <v>data</v>
          </cell>
          <cell r="BZ94">
            <v>40.5</v>
          </cell>
          <cell r="CA94" t="str">
            <v>descricao</v>
          </cell>
          <cell r="CB94" t="str">
            <v>codtipo</v>
          </cell>
          <cell r="CC94" t="str">
            <v>data</v>
          </cell>
          <cell r="CJ94">
            <v>40.5</v>
          </cell>
          <cell r="CK94" t="str">
            <v>descricao</v>
          </cell>
          <cell r="CL94" t="str">
            <v>codtipo</v>
          </cell>
          <cell r="CM94" t="str">
            <v>data</v>
          </cell>
        </row>
        <row r="95">
          <cell r="AA95">
            <v>41</v>
          </cell>
          <cell r="AB95" t="str">
            <v>Referenciado Câmbio</v>
          </cell>
          <cell r="AC95">
            <v>197</v>
          </cell>
          <cell r="AD95">
            <v>37237</v>
          </cell>
          <cell r="AE95">
            <v>7467078.0700000003</v>
          </cell>
          <cell r="AF95">
            <v>4.143E-3</v>
          </cell>
          <cell r="AG95">
            <v>1.1362906254556437</v>
          </cell>
          <cell r="AH95">
            <v>-0.53111620000000004</v>
          </cell>
          <cell r="AI95">
            <v>2615810.0144801866</v>
          </cell>
          <cell r="AJ95">
            <v>-40.181632884226737</v>
          </cell>
          <cell r="AK95">
            <v>98.71</v>
          </cell>
          <cell r="AV95">
            <v>41</v>
          </cell>
          <cell r="AW95" t="str">
            <v>Referenciado Câmbio</v>
          </cell>
          <cell r="AX95">
            <v>197</v>
          </cell>
          <cell r="AY95">
            <v>37211</v>
          </cell>
          <cell r="AZ95" t="e">
            <v>#VALUE!</v>
          </cell>
          <cell r="BA95">
            <v>1.2148681735035862</v>
          </cell>
          <cell r="BB95">
            <v>-1.3709817</v>
          </cell>
          <cell r="BC95">
            <v>2725924.0452668983</v>
          </cell>
          <cell r="BD95">
            <v>-5.5220693633827196</v>
          </cell>
          <cell r="BE95">
            <v>-415993.17560824752</v>
          </cell>
          <cell r="BG95">
            <v>41</v>
          </cell>
          <cell r="BH95" t="str">
            <v>Referenciado Câmbio</v>
          </cell>
          <cell r="BI95">
            <v>197</v>
          </cell>
          <cell r="BJ95">
            <v>37228</v>
          </cell>
          <cell r="BK95">
            <v>7866306.7599999998</v>
          </cell>
          <cell r="BL95">
            <v>1.1981926057385879</v>
          </cell>
          <cell r="BM95">
            <v>-1.3709817</v>
          </cell>
          <cell r="BZ95">
            <v>41</v>
          </cell>
          <cell r="CA95" t="str">
            <v>Referenciado Câmbio</v>
          </cell>
          <cell r="CB95">
            <v>197</v>
          </cell>
          <cell r="CC95" t="str">
            <v>00/00/0000</v>
          </cell>
          <cell r="CD95" t="e">
            <v>#VALUE!</v>
          </cell>
          <cell r="CE95" t="e">
            <v>#VALUE!</v>
          </cell>
          <cell r="CF95" t="e">
            <v>#VALUE!</v>
          </cell>
          <cell r="CG95" t="e">
            <v>#VALUE!</v>
          </cell>
          <cell r="CH95" t="e">
            <v>#VALUE!</v>
          </cell>
          <cell r="CJ95">
            <v>41</v>
          </cell>
          <cell r="CK95" t="str">
            <v>Referenciado Câmbio</v>
          </cell>
          <cell r="CL95">
            <v>197</v>
          </cell>
          <cell r="CM95">
            <v>37242</v>
          </cell>
          <cell r="CN95">
            <v>7236523.8554613711</v>
          </cell>
          <cell r="CO95">
            <v>-4.2071946703807761</v>
          </cell>
          <cell r="CP95">
            <v>-8.0060811732013963</v>
          </cell>
          <cell r="CQ95">
            <v>15.064174592838731</v>
          </cell>
          <cell r="CR95">
            <v>-298144.63129376806</v>
          </cell>
          <cell r="CS95">
            <v>2309930.8696586508</v>
          </cell>
        </row>
        <row r="96">
          <cell r="AA96">
            <v>41.5</v>
          </cell>
          <cell r="AB96" t="str">
            <v>descricao</v>
          </cell>
          <cell r="AC96" t="str">
            <v>codtipo</v>
          </cell>
          <cell r="AD96" t="str">
            <v>data</v>
          </cell>
          <cell r="AV96">
            <v>41.5</v>
          </cell>
          <cell r="AW96" t="str">
            <v>descricao</v>
          </cell>
          <cell r="AX96" t="str">
            <v>codtipo</v>
          </cell>
          <cell r="AY96" t="str">
            <v>data</v>
          </cell>
          <cell r="BG96">
            <v>41.5</v>
          </cell>
          <cell r="BH96" t="str">
            <v>descricao</v>
          </cell>
          <cell r="BI96" t="str">
            <v>codtipo</v>
          </cell>
          <cell r="BJ96" t="str">
            <v>data</v>
          </cell>
          <cell r="BZ96">
            <v>41.5</v>
          </cell>
          <cell r="CA96" t="str">
            <v>descricao</v>
          </cell>
          <cell r="CB96" t="str">
            <v>codtipo</v>
          </cell>
          <cell r="CC96" t="str">
            <v>data</v>
          </cell>
          <cell r="CJ96">
            <v>41.5</v>
          </cell>
          <cell r="CK96" t="str">
            <v>descricao</v>
          </cell>
          <cell r="CL96" t="str">
            <v>codtipo</v>
          </cell>
          <cell r="CM96" t="str">
            <v>data</v>
          </cell>
        </row>
        <row r="97">
          <cell r="AA97">
            <v>42</v>
          </cell>
          <cell r="AB97" t="str">
            <v>Referenciado DI</v>
          </cell>
          <cell r="AC97">
            <v>198</v>
          </cell>
          <cell r="AD97">
            <v>37237</v>
          </cell>
          <cell r="AE97">
            <v>100634120.31999999</v>
          </cell>
          <cell r="AF97">
            <v>6.9994600000000004E-2</v>
          </cell>
          <cell r="AG97">
            <v>1.1093606150823025</v>
          </cell>
          <cell r="AH97">
            <v>5.1768500000000002E-2</v>
          </cell>
          <cell r="AI97">
            <v>7550348.1503999978</v>
          </cell>
          <cell r="AJ97">
            <v>-18.332183919265866</v>
          </cell>
          <cell r="AK97">
            <v>94.83</v>
          </cell>
          <cell r="AV97">
            <v>42</v>
          </cell>
          <cell r="AW97" t="str">
            <v>Referenciado DI</v>
          </cell>
          <cell r="AX97">
            <v>198</v>
          </cell>
          <cell r="AY97">
            <v>37211</v>
          </cell>
          <cell r="AZ97" t="e">
            <v>#VALUE!</v>
          </cell>
          <cell r="BA97">
            <v>1.0956984472700246</v>
          </cell>
          <cell r="BB97">
            <v>-0.18782589999999999</v>
          </cell>
          <cell r="BC97">
            <v>8959020.659849003</v>
          </cell>
          <cell r="BD97">
            <v>1.4562180847353945</v>
          </cell>
          <cell r="BE97">
            <v>-1181722.6604807228</v>
          </cell>
          <cell r="BG97">
            <v>42</v>
          </cell>
          <cell r="BH97" t="str">
            <v>Referenciado DI</v>
          </cell>
          <cell r="BI97">
            <v>198</v>
          </cell>
          <cell r="BJ97">
            <v>37228</v>
          </cell>
          <cell r="BK97">
            <v>100662985.06999999</v>
          </cell>
          <cell r="BL97">
            <v>1.1040693956807499</v>
          </cell>
          <cell r="BM97">
            <v>-0.18782589999999999</v>
          </cell>
          <cell r="BZ97">
            <v>42</v>
          </cell>
          <cell r="CA97" t="str">
            <v>Referenciado DI</v>
          </cell>
          <cell r="CB97">
            <v>198</v>
          </cell>
          <cell r="CC97" t="str">
            <v>00/00/0000</v>
          </cell>
          <cell r="CD97" t="e">
            <v>#VALUE!</v>
          </cell>
          <cell r="CE97" t="e">
            <v>#VALUE!</v>
          </cell>
          <cell r="CF97" t="e">
            <v>#VALUE!</v>
          </cell>
          <cell r="CG97" t="e">
            <v>#VALUE!</v>
          </cell>
          <cell r="CH97" t="e">
            <v>#VALUE!</v>
          </cell>
          <cell r="CJ97">
            <v>42</v>
          </cell>
          <cell r="CK97" t="str">
            <v>Referenciado DI</v>
          </cell>
          <cell r="CL97">
            <v>198</v>
          </cell>
          <cell r="CM97">
            <v>37242</v>
          </cell>
          <cell r="CN97">
            <v>101069359.53745598</v>
          </cell>
          <cell r="CO97">
            <v>0.68698675665301856</v>
          </cell>
          <cell r="CP97">
            <v>0.4036980099223042</v>
          </cell>
          <cell r="CQ97">
            <v>11.099716582245978</v>
          </cell>
          <cell r="CR97">
            <v>-282455.05814926326</v>
          </cell>
          <cell r="CS97">
            <v>7777297.9993682802</v>
          </cell>
        </row>
        <row r="98">
          <cell r="AA98">
            <v>42.5</v>
          </cell>
          <cell r="AB98" t="str">
            <v>descricao</v>
          </cell>
          <cell r="AC98" t="str">
            <v>codtipo</v>
          </cell>
          <cell r="AD98" t="str">
            <v>data</v>
          </cell>
          <cell r="AV98">
            <v>42.5</v>
          </cell>
          <cell r="AW98" t="str">
            <v>descricao</v>
          </cell>
          <cell r="AX98" t="str">
            <v>codtipo</v>
          </cell>
          <cell r="AY98" t="str">
            <v>data</v>
          </cell>
          <cell r="BG98">
            <v>42.5</v>
          </cell>
          <cell r="BH98" t="str">
            <v>descricao</v>
          </cell>
          <cell r="BI98" t="str">
            <v>codtipo</v>
          </cell>
          <cell r="BJ98" t="str">
            <v>data</v>
          </cell>
          <cell r="BZ98">
            <v>42.5</v>
          </cell>
          <cell r="CA98" t="str">
            <v>descricao</v>
          </cell>
          <cell r="CB98" t="str">
            <v>codtipo</v>
          </cell>
          <cell r="CC98" t="str">
            <v>data</v>
          </cell>
          <cell r="CJ98">
            <v>42.5</v>
          </cell>
          <cell r="CK98" t="str">
            <v>descricao</v>
          </cell>
          <cell r="CL98" t="str">
            <v>codtipo</v>
          </cell>
          <cell r="CM98" t="str">
            <v>data</v>
          </cell>
        </row>
        <row r="99">
          <cell r="AA99">
            <v>43</v>
          </cell>
          <cell r="AB99" t="str">
            <v>Referenciados Outros</v>
          </cell>
          <cell r="AC99">
            <v>199</v>
          </cell>
          <cell r="AD99">
            <v>37237</v>
          </cell>
          <cell r="AE99">
            <v>801278.63</v>
          </cell>
          <cell r="AF99">
            <v>6.9432300000000002E-2</v>
          </cell>
          <cell r="AG99">
            <v>1.1317324348026554</v>
          </cell>
          <cell r="AH99">
            <v>0.76635819999999999</v>
          </cell>
          <cell r="AI99">
            <v>725865.87507061078</v>
          </cell>
          <cell r="AJ99">
            <v>5.541844994371524</v>
          </cell>
          <cell r="AK99">
            <v>100</v>
          </cell>
          <cell r="AV99">
            <v>43</v>
          </cell>
          <cell r="AW99" t="str">
            <v>Referenciados Outros</v>
          </cell>
          <cell r="AX99">
            <v>199</v>
          </cell>
          <cell r="AY99">
            <v>37211</v>
          </cell>
          <cell r="AZ99" t="e">
            <v>#VALUE!</v>
          </cell>
          <cell r="BA99">
            <v>1.1171858710891378</v>
          </cell>
          <cell r="BB99">
            <v>0.14527019999999999</v>
          </cell>
          <cell r="BC99">
            <v>729562.47583880776</v>
          </cell>
          <cell r="BD99">
            <v>1.506574028441432</v>
          </cell>
          <cell r="BE99">
            <v>-4375.2188952820143</v>
          </cell>
          <cell r="BG99">
            <v>43</v>
          </cell>
          <cell r="BH99" t="str">
            <v>Referenciados Outros</v>
          </cell>
          <cell r="BI99">
            <v>199</v>
          </cell>
          <cell r="BJ99">
            <v>37228</v>
          </cell>
          <cell r="BK99">
            <v>792126.74</v>
          </cell>
          <cell r="BL99">
            <v>1.1272117721174235</v>
          </cell>
          <cell r="BM99">
            <v>0.14527019999999999</v>
          </cell>
          <cell r="BZ99">
            <v>43</v>
          </cell>
          <cell r="CA99" t="str">
            <v>Referenciados Outros</v>
          </cell>
          <cell r="CB99">
            <v>199</v>
          </cell>
          <cell r="CC99" t="str">
            <v>00/00/0000</v>
          </cell>
          <cell r="CD99" t="e">
            <v>#VALUE!</v>
          </cell>
          <cell r="CE99" t="e">
            <v>#VALUE!</v>
          </cell>
          <cell r="CF99" t="e">
            <v>#VALUE!</v>
          </cell>
          <cell r="CG99" t="e">
            <v>#VALUE!</v>
          </cell>
          <cell r="CH99" t="e">
            <v>#VALUE!</v>
          </cell>
          <cell r="CJ99">
            <v>43</v>
          </cell>
          <cell r="CK99" t="str">
            <v>Referenciados Outros</v>
          </cell>
          <cell r="CL99">
            <v>199</v>
          </cell>
          <cell r="CM99">
            <v>37242</v>
          </cell>
          <cell r="CN99">
            <v>802218.61</v>
          </cell>
          <cell r="CO99">
            <v>0.60373137712863567</v>
          </cell>
          <cell r="CP99">
            <v>1.2740221343872316</v>
          </cell>
          <cell r="CQ99">
            <v>13.313740111612681</v>
          </cell>
          <cell r="CR99">
            <v>5297.8306058879243</v>
          </cell>
          <cell r="CS99">
            <v>725187.25694352575</v>
          </cell>
        </row>
        <row r="100">
          <cell r="AA100">
            <v>43.5</v>
          </cell>
          <cell r="AB100" t="str">
            <v>descricao</v>
          </cell>
          <cell r="AC100" t="str">
            <v>codtipo</v>
          </cell>
          <cell r="AD100" t="str">
            <v>data</v>
          </cell>
          <cell r="AV100">
            <v>43.5</v>
          </cell>
          <cell r="AW100" t="str">
            <v>descricao</v>
          </cell>
          <cell r="AX100" t="str">
            <v>codtipo</v>
          </cell>
          <cell r="AY100" t="str">
            <v>data</v>
          </cell>
          <cell r="BG100">
            <v>43.5</v>
          </cell>
          <cell r="BH100" t="str">
            <v>descricao</v>
          </cell>
          <cell r="BI100" t="str">
            <v>codtipo</v>
          </cell>
          <cell r="BJ100" t="str">
            <v>data</v>
          </cell>
          <cell r="BZ100">
            <v>43.5</v>
          </cell>
          <cell r="CA100" t="str">
            <v>descricao</v>
          </cell>
          <cell r="CB100" t="str">
            <v>codtipo</v>
          </cell>
          <cell r="CC100" t="str">
            <v>data</v>
          </cell>
          <cell r="CJ100">
            <v>43.5</v>
          </cell>
          <cell r="CK100" t="str">
            <v>descricao</v>
          </cell>
          <cell r="CL100" t="str">
            <v>codtipo</v>
          </cell>
          <cell r="CM100" t="str">
            <v>data</v>
          </cell>
        </row>
        <row r="101">
          <cell r="AA101">
            <v>44</v>
          </cell>
          <cell r="AB101" t="str">
            <v>Renda Fixa</v>
          </cell>
          <cell r="AC101">
            <v>200</v>
          </cell>
          <cell r="AD101">
            <v>37237</v>
          </cell>
          <cell r="AE101">
            <v>80630080.969999999</v>
          </cell>
          <cell r="AF101">
            <v>6.7152799999999999E-2</v>
          </cell>
          <cell r="AG101">
            <v>1.1072918026519933</v>
          </cell>
          <cell r="AH101">
            <v>0.83034019999999997</v>
          </cell>
          <cell r="AI101">
            <v>-14802273.867782578</v>
          </cell>
          <cell r="AJ101">
            <v>610.29112125930192</v>
          </cell>
          <cell r="AK101">
            <v>96.41</v>
          </cell>
          <cell r="AV101">
            <v>44</v>
          </cell>
          <cell r="AW101" t="str">
            <v>Renda Fixa</v>
          </cell>
          <cell r="AX101">
            <v>200</v>
          </cell>
          <cell r="AY101">
            <v>37211</v>
          </cell>
          <cell r="AZ101" t="e">
            <v>#VALUE!</v>
          </cell>
          <cell r="BA101">
            <v>1.094076233965033</v>
          </cell>
          <cell r="BB101">
            <v>-0.40360030000000002</v>
          </cell>
          <cell r="BC101">
            <v>-14062049.679085329</v>
          </cell>
          <cell r="BD101">
            <v>1.4110402260870458</v>
          </cell>
          <cell r="BE101">
            <v>-396943.95564471185</v>
          </cell>
          <cell r="BG101">
            <v>44</v>
          </cell>
          <cell r="BH101" t="str">
            <v>Renda Fixa</v>
          </cell>
          <cell r="BI101">
            <v>200</v>
          </cell>
          <cell r="BJ101">
            <v>37228</v>
          </cell>
          <cell r="BK101">
            <v>80974622.25</v>
          </cell>
          <cell r="BL101">
            <v>1.1019684314099292</v>
          </cell>
          <cell r="BM101">
            <v>-0.40360030000000002</v>
          </cell>
          <cell r="BZ101">
            <v>44</v>
          </cell>
          <cell r="CA101" t="str">
            <v>Renda Fixa</v>
          </cell>
          <cell r="CB101">
            <v>200</v>
          </cell>
          <cell r="CC101" t="str">
            <v>00/00/0000</v>
          </cell>
          <cell r="CD101" t="e">
            <v>#VALUE!</v>
          </cell>
          <cell r="CE101" t="e">
            <v>#VALUE!</v>
          </cell>
          <cell r="CF101" t="e">
            <v>#VALUE!</v>
          </cell>
          <cell r="CG101" t="e">
            <v>#VALUE!</v>
          </cell>
          <cell r="CH101" t="e">
            <v>#VALUE!</v>
          </cell>
          <cell r="CJ101">
            <v>44</v>
          </cell>
          <cell r="CK101" t="str">
            <v>Renda Fixa</v>
          </cell>
          <cell r="CL101">
            <v>200</v>
          </cell>
          <cell r="CM101">
            <v>37242</v>
          </cell>
          <cell r="CN101">
            <v>81135551.290000007</v>
          </cell>
          <cell r="CO101">
            <v>0.68474360111696608</v>
          </cell>
          <cell r="CP101">
            <v>0.1987400935359096</v>
          </cell>
          <cell r="CQ101">
            <v>10.913520470786885</v>
          </cell>
          <cell r="CR101">
            <v>-389970.86029149592</v>
          </cell>
          <cell r="CS101">
            <v>-14458993.634730041</v>
          </cell>
        </row>
        <row r="102">
          <cell r="AA102">
            <v>44.5</v>
          </cell>
          <cell r="AB102" t="str">
            <v>descricao</v>
          </cell>
          <cell r="AC102" t="str">
            <v>codtipo</v>
          </cell>
          <cell r="AD102" t="str">
            <v>data</v>
          </cell>
          <cell r="AV102">
            <v>44.5</v>
          </cell>
          <cell r="AW102" t="str">
            <v>descricao</v>
          </cell>
          <cell r="AX102" t="str">
            <v>codtipo</v>
          </cell>
          <cell r="AY102" t="str">
            <v>data</v>
          </cell>
          <cell r="BG102">
            <v>44.5</v>
          </cell>
          <cell r="BH102" t="str">
            <v>descricao</v>
          </cell>
          <cell r="BI102" t="str">
            <v>codtipo</v>
          </cell>
          <cell r="BJ102" t="str">
            <v>data</v>
          </cell>
          <cell r="BZ102">
            <v>44.5</v>
          </cell>
          <cell r="CA102" t="str">
            <v>descricao</v>
          </cell>
          <cell r="CB102" t="str">
            <v>codtipo</v>
          </cell>
          <cell r="CC102" t="str">
            <v>data</v>
          </cell>
          <cell r="CJ102">
            <v>44.5</v>
          </cell>
          <cell r="CK102" t="str">
            <v>descricao</v>
          </cell>
          <cell r="CL102" t="str">
            <v>codtipo</v>
          </cell>
          <cell r="CM102" t="str">
            <v>data</v>
          </cell>
        </row>
        <row r="103">
          <cell r="AA103">
            <v>45</v>
          </cell>
          <cell r="AB103" t="str">
            <v>Renda Fixa Capital Estrangeiro</v>
          </cell>
          <cell r="AC103" t="e">
            <v>#N/A</v>
          </cell>
          <cell r="AD103">
            <v>37237</v>
          </cell>
          <cell r="AE103" t="e">
            <v>#VALUE!</v>
          </cell>
          <cell r="AF103" t="e">
            <v>#VALUE!</v>
          </cell>
          <cell r="AG103" t="e">
            <v>#VALUE!</v>
          </cell>
          <cell r="AH103" t="e">
            <v>#VALUE!</v>
          </cell>
          <cell r="AI103" t="e">
            <v>#VALUE!</v>
          </cell>
          <cell r="AJ103" t="e">
            <v>#VALUE!</v>
          </cell>
          <cell r="AK103" t="e">
            <v>#VALUE!</v>
          </cell>
          <cell r="AV103">
            <v>45</v>
          </cell>
          <cell r="AW103" t="str">
            <v>Renda Fixa Capital Estrangeiro</v>
          </cell>
          <cell r="AX103" t="e">
            <v>#N/A</v>
          </cell>
          <cell r="AY103">
            <v>37211</v>
          </cell>
          <cell r="AZ103" t="e">
            <v>#VALUE!</v>
          </cell>
          <cell r="BA103" t="e">
            <v>#VALUE!</v>
          </cell>
          <cell r="BB103" t="e">
            <v>#VALUE!</v>
          </cell>
          <cell r="BC103" t="e">
            <v>#VALUE!</v>
          </cell>
          <cell r="BD103" t="e">
            <v>#VALUE!</v>
          </cell>
          <cell r="BE103" t="e">
            <v>#VALUE!</v>
          </cell>
          <cell r="BG103">
            <v>45</v>
          </cell>
          <cell r="BH103" t="str">
            <v>Renda Fixa Capital Estrangeiro</v>
          </cell>
          <cell r="BI103" t="e">
            <v>#N/A</v>
          </cell>
          <cell r="BJ103">
            <v>37228</v>
          </cell>
          <cell r="BK103" t="e">
            <v>#VALUE!</v>
          </cell>
          <cell r="BL103" t="e">
            <v>#VALUE!</v>
          </cell>
          <cell r="BM103" t="e">
            <v>#VALUE!</v>
          </cell>
          <cell r="BZ103">
            <v>45</v>
          </cell>
          <cell r="CA103" t="str">
            <v>Renda Fixa Capital Estrangeiro</v>
          </cell>
          <cell r="CB103" t="e">
            <v>#N/A</v>
          </cell>
          <cell r="CC103" t="str">
            <v>00/00/0000</v>
          </cell>
          <cell r="CD103" t="e">
            <v>#VALUE!</v>
          </cell>
          <cell r="CE103" t="e">
            <v>#VALUE!</v>
          </cell>
          <cell r="CF103" t="e">
            <v>#VALUE!</v>
          </cell>
          <cell r="CG103" t="e">
            <v>#VALUE!</v>
          </cell>
          <cell r="CH103" t="e">
            <v>#VALUE!</v>
          </cell>
          <cell r="CJ103">
            <v>45</v>
          </cell>
          <cell r="CK103" t="str">
            <v>Renda Fixa Capital Estrangeiro</v>
          </cell>
          <cell r="CL103" t="e">
            <v>#N/A</v>
          </cell>
          <cell r="CM103">
            <v>37242</v>
          </cell>
          <cell r="CN103" t="e">
            <v>#VALUE!</v>
          </cell>
          <cell r="CO103" t="e">
            <v>#VALUE!</v>
          </cell>
          <cell r="CP103" t="e">
            <v>#VALUE!</v>
          </cell>
          <cell r="CQ103" t="e">
            <v>#VALUE!</v>
          </cell>
          <cell r="CR103" t="e">
            <v>#VALUE!</v>
          </cell>
          <cell r="CS103" t="e">
            <v>#VALUE!</v>
          </cell>
        </row>
        <row r="104">
          <cell r="AA104">
            <v>45.5</v>
          </cell>
          <cell r="AB104" t="str">
            <v>descricao</v>
          </cell>
          <cell r="AC104" t="str">
            <v>codtipo</v>
          </cell>
          <cell r="AD104" t="str">
            <v>data</v>
          </cell>
          <cell r="AV104">
            <v>45.5</v>
          </cell>
          <cell r="AW104" t="str">
            <v>descricao</v>
          </cell>
          <cell r="AX104" t="str">
            <v>codtipo</v>
          </cell>
          <cell r="AY104" t="str">
            <v>data</v>
          </cell>
          <cell r="BG104">
            <v>45.5</v>
          </cell>
          <cell r="BH104" t="str">
            <v>descricao</v>
          </cell>
          <cell r="BI104" t="str">
            <v>codtipo</v>
          </cell>
          <cell r="BJ104" t="str">
            <v>data</v>
          </cell>
          <cell r="BZ104">
            <v>45.5</v>
          </cell>
          <cell r="CA104" t="str">
            <v>descricao</v>
          </cell>
          <cell r="CB104" t="str">
            <v>codtipo</v>
          </cell>
          <cell r="CC104" t="str">
            <v>data</v>
          </cell>
          <cell r="CJ104">
            <v>45.5</v>
          </cell>
          <cell r="CK104" t="str">
            <v>descricao</v>
          </cell>
          <cell r="CL104" t="str">
            <v>codtipo</v>
          </cell>
          <cell r="CM104" t="str">
            <v>data</v>
          </cell>
        </row>
        <row r="105">
          <cell r="AA105">
            <v>46</v>
          </cell>
          <cell r="AB105" t="str">
            <v>Renda Fixa Com Alavancagem</v>
          </cell>
          <cell r="AC105">
            <v>201</v>
          </cell>
          <cell r="AD105">
            <v>37237</v>
          </cell>
          <cell r="AE105">
            <v>1321690.72</v>
          </cell>
          <cell r="AF105">
            <v>6.2177099999999999E-2</v>
          </cell>
          <cell r="AG105">
            <v>1.115862841640145</v>
          </cell>
          <cell r="AH105">
            <v>6.1698200000000002E-2</v>
          </cell>
          <cell r="AI105">
            <v>-1147406.5072155073</v>
          </cell>
          <cell r="AJ105">
            <v>-6.3222421710379421E-3</v>
          </cell>
          <cell r="AK105">
            <v>100</v>
          </cell>
          <cell r="AV105">
            <v>46</v>
          </cell>
          <cell r="AW105" t="str">
            <v>Renda Fixa Com Alavancagem</v>
          </cell>
          <cell r="AX105">
            <v>201</v>
          </cell>
          <cell r="AY105">
            <v>37211</v>
          </cell>
          <cell r="AZ105" t="e">
            <v>#VALUE!</v>
          </cell>
          <cell r="BA105">
            <v>1.1023651338729596</v>
          </cell>
          <cell r="BB105">
            <v>-1.6289126</v>
          </cell>
          <cell r="BC105">
            <v>-1237578.5381512572</v>
          </cell>
          <cell r="BD105">
            <v>1.4444087835117081</v>
          </cell>
          <cell r="BE105">
            <v>87418.466447078623</v>
          </cell>
          <cell r="BG105">
            <v>46</v>
          </cell>
          <cell r="BH105" t="str">
            <v>Renda Fixa Com Alavancagem</v>
          </cell>
          <cell r="BI105">
            <v>201</v>
          </cell>
          <cell r="BJ105">
            <v>37228</v>
          </cell>
          <cell r="BK105">
            <v>1396711.5</v>
          </cell>
          <cell r="BL105">
            <v>1.1102857458059445</v>
          </cell>
          <cell r="BM105">
            <v>-1.6289126</v>
          </cell>
          <cell r="BZ105">
            <v>46</v>
          </cell>
          <cell r="CA105" t="str">
            <v>Renda Fixa Com Alavancagem</v>
          </cell>
          <cell r="CB105">
            <v>201</v>
          </cell>
          <cell r="CC105" t="str">
            <v>00/00/0000</v>
          </cell>
          <cell r="CD105" t="e">
            <v>#VALUE!</v>
          </cell>
          <cell r="CE105" t="e">
            <v>#VALUE!</v>
          </cell>
          <cell r="CF105" t="e">
            <v>#VALUE!</v>
          </cell>
          <cell r="CG105" t="e">
            <v>#VALUE!</v>
          </cell>
          <cell r="CH105" t="e">
            <v>#VALUE!</v>
          </cell>
          <cell r="CJ105">
            <v>46</v>
          </cell>
          <cell r="CK105" t="str">
            <v>Renda Fixa Com Alavancagem</v>
          </cell>
          <cell r="CL105">
            <v>201</v>
          </cell>
          <cell r="CM105">
            <v>37242</v>
          </cell>
          <cell r="CN105">
            <v>1321794.7</v>
          </cell>
          <cell r="CO105">
            <v>0.72071959108492845</v>
          </cell>
          <cell r="CP105">
            <v>-5.3637991811480106</v>
          </cell>
          <cell r="CQ105">
            <v>11.78586031787454</v>
          </cell>
          <cell r="CR105">
            <v>-84716.293891640846</v>
          </cell>
          <cell r="CS105">
            <v>-1150160.0717041786</v>
          </cell>
        </row>
        <row r="106">
          <cell r="AA106">
            <v>46.5</v>
          </cell>
          <cell r="AB106" t="str">
            <v>descricao</v>
          </cell>
          <cell r="AC106" t="str">
            <v>codtipo</v>
          </cell>
          <cell r="AD106" t="str">
            <v>data</v>
          </cell>
          <cell r="AV106">
            <v>46.5</v>
          </cell>
          <cell r="AW106" t="str">
            <v>descricao</v>
          </cell>
          <cell r="AX106" t="str">
            <v>codtipo</v>
          </cell>
          <cell r="AY106" t="str">
            <v>data</v>
          </cell>
          <cell r="BG106">
            <v>46.5</v>
          </cell>
          <cell r="BH106" t="str">
            <v>descricao</v>
          </cell>
          <cell r="BI106" t="str">
            <v>codtipo</v>
          </cell>
          <cell r="BJ106" t="str">
            <v>data</v>
          </cell>
          <cell r="BZ106">
            <v>46.5</v>
          </cell>
          <cell r="CA106" t="str">
            <v>descricao</v>
          </cell>
          <cell r="CB106" t="str">
            <v>codtipo</v>
          </cell>
          <cell r="CC106" t="str">
            <v>data</v>
          </cell>
          <cell r="CJ106">
            <v>46.5</v>
          </cell>
          <cell r="CK106" t="str">
            <v>descricao</v>
          </cell>
          <cell r="CL106" t="str">
            <v>codtipo</v>
          </cell>
          <cell r="CM106" t="str">
            <v>data</v>
          </cell>
        </row>
        <row r="107">
          <cell r="AA107">
            <v>47</v>
          </cell>
          <cell r="AB107" t="str">
            <v>Renda Fixa Crédito</v>
          </cell>
          <cell r="AC107">
            <v>202</v>
          </cell>
          <cell r="AD107">
            <v>37237</v>
          </cell>
          <cell r="AE107">
            <v>5717200.79</v>
          </cell>
          <cell r="AF107">
            <v>7.0603200000000005E-2</v>
          </cell>
          <cell r="AG107">
            <v>1.1119190643479009</v>
          </cell>
          <cell r="AH107">
            <v>-0.21454609999999999</v>
          </cell>
          <cell r="AI107">
            <v>-1210732.4223459652</v>
          </cell>
          <cell r="AJ107">
            <v>-16.33760553592257</v>
          </cell>
          <cell r="AK107">
            <v>99.97</v>
          </cell>
          <cell r="AV107">
            <v>47</v>
          </cell>
          <cell r="AW107" t="str">
            <v>Renda Fixa Crédito</v>
          </cell>
          <cell r="AX107">
            <v>202</v>
          </cell>
          <cell r="AY107">
            <v>37211</v>
          </cell>
          <cell r="AZ107" t="e">
            <v>#VALUE!</v>
          </cell>
          <cell r="BA107">
            <v>1.0983725365797898</v>
          </cell>
          <cell r="BB107">
            <v>-0.39711940000000001</v>
          </cell>
          <cell r="BC107">
            <v>-1142148.3627608791</v>
          </cell>
          <cell r="BD107">
            <v>1.4431315928750355</v>
          </cell>
          <cell r="BE107">
            <v>-82596.346795202233</v>
          </cell>
          <cell r="BG107">
            <v>47</v>
          </cell>
          <cell r="BH107" t="str">
            <v>Renda Fixa Crédito</v>
          </cell>
          <cell r="BI107">
            <v>202</v>
          </cell>
          <cell r="BJ107">
            <v>37228</v>
          </cell>
          <cell r="BK107">
            <v>5764716.2400000002</v>
          </cell>
          <cell r="BL107">
            <v>1.1069118834126139</v>
          </cell>
          <cell r="BM107">
            <v>-0.39711940000000001</v>
          </cell>
          <cell r="BZ107">
            <v>47</v>
          </cell>
          <cell r="CA107" t="str">
            <v>Renda Fixa Crédito</v>
          </cell>
          <cell r="CB107">
            <v>202</v>
          </cell>
          <cell r="CC107" t="str">
            <v>00/00/0000</v>
          </cell>
          <cell r="CD107" t="e">
            <v>#VALUE!</v>
          </cell>
          <cell r="CE107" t="e">
            <v>#VALUE!</v>
          </cell>
          <cell r="CF107" t="e">
            <v>#VALUE!</v>
          </cell>
          <cell r="CG107" t="e">
            <v>#VALUE!</v>
          </cell>
          <cell r="CH107" t="e">
            <v>#VALUE!</v>
          </cell>
          <cell r="CJ107">
            <v>47</v>
          </cell>
          <cell r="CK107" t="str">
            <v>Renda Fixa Crédito</v>
          </cell>
          <cell r="CL107">
            <v>202</v>
          </cell>
          <cell r="CM107">
            <v>37242</v>
          </cell>
          <cell r="CN107">
            <v>5715013.6600000001</v>
          </cell>
          <cell r="CO107">
            <v>0.66054167089435456</v>
          </cell>
          <cell r="CP107">
            <v>-0.862186063125292</v>
          </cell>
          <cell r="CQ107">
            <v>11.360811892972333</v>
          </cell>
          <cell r="CR107">
            <v>-87530.64854951296</v>
          </cell>
          <cell r="CS107">
            <v>-1224744.7095560813</v>
          </cell>
        </row>
        <row r="108">
          <cell r="AA108">
            <v>47.5</v>
          </cell>
          <cell r="AB108" t="str">
            <v>descricao</v>
          </cell>
          <cell r="AC108" t="str">
            <v>codtipo</v>
          </cell>
          <cell r="AD108" t="str">
            <v>data</v>
          </cell>
          <cell r="AV108">
            <v>47.5</v>
          </cell>
          <cell r="AW108" t="str">
            <v>descricao</v>
          </cell>
          <cell r="AX108" t="str">
            <v>codtipo</v>
          </cell>
          <cell r="AY108" t="str">
            <v>data</v>
          </cell>
          <cell r="BG108">
            <v>47.5</v>
          </cell>
          <cell r="BH108" t="str">
            <v>descricao</v>
          </cell>
          <cell r="BI108" t="str">
            <v>codtipo</v>
          </cell>
          <cell r="BJ108" t="str">
            <v>data</v>
          </cell>
          <cell r="BZ108">
            <v>47.5</v>
          </cell>
          <cell r="CA108" t="str">
            <v>descricao</v>
          </cell>
          <cell r="CB108" t="str">
            <v>codtipo</v>
          </cell>
          <cell r="CC108" t="str">
            <v>data</v>
          </cell>
          <cell r="CJ108">
            <v>47.5</v>
          </cell>
          <cell r="CK108" t="str">
            <v>descricao</v>
          </cell>
          <cell r="CL108" t="str">
            <v>codtipo</v>
          </cell>
          <cell r="CM108" t="str">
            <v>data</v>
          </cell>
        </row>
        <row r="109">
          <cell r="AA109">
            <v>48</v>
          </cell>
          <cell r="AB109" t="str">
            <v>Renda Fixa Multi-Índices</v>
          </cell>
          <cell r="AC109">
            <v>203</v>
          </cell>
          <cell r="AD109">
            <v>37237</v>
          </cell>
          <cell r="AE109">
            <v>39704204.93</v>
          </cell>
          <cell r="AF109">
            <v>5.5628200000000003E-2</v>
          </cell>
          <cell r="AG109">
            <v>1.1169455878643331</v>
          </cell>
          <cell r="AH109">
            <v>0.32018770000000002</v>
          </cell>
          <cell r="AI109">
            <v>-1103842.4153268784</v>
          </cell>
          <cell r="AJ109">
            <v>104.70598876867443</v>
          </cell>
          <cell r="AK109">
            <v>100</v>
          </cell>
          <cell r="AV109">
            <v>48</v>
          </cell>
          <cell r="AW109" t="str">
            <v>Renda Fixa Multi-Índices</v>
          </cell>
          <cell r="AX109">
            <v>203</v>
          </cell>
          <cell r="AY109">
            <v>37211</v>
          </cell>
          <cell r="AZ109" t="e">
            <v>#VALUE!</v>
          </cell>
          <cell r="BA109">
            <v>1.1023349429162077</v>
          </cell>
          <cell r="BB109">
            <v>-1.3989898000000001</v>
          </cell>
          <cell r="BC109">
            <v>-707667.85346521437</v>
          </cell>
          <cell r="BD109">
            <v>1.5396260598599332</v>
          </cell>
          <cell r="BE109">
            <v>-570760.94899073988</v>
          </cell>
          <cell r="BG109">
            <v>48</v>
          </cell>
          <cell r="BH109" t="str">
            <v>Renda Fixa Multi-Índices</v>
          </cell>
          <cell r="BI109">
            <v>203</v>
          </cell>
          <cell r="BJ109">
            <v>37228</v>
          </cell>
          <cell r="BK109">
            <v>39305756.520000003</v>
          </cell>
          <cell r="BL109">
            <v>1.111620186865887</v>
          </cell>
          <cell r="BM109">
            <v>-1.3989898000000001</v>
          </cell>
          <cell r="BZ109">
            <v>48</v>
          </cell>
          <cell r="CA109" t="str">
            <v>Renda Fixa Multi-Índices</v>
          </cell>
          <cell r="CB109">
            <v>203</v>
          </cell>
          <cell r="CC109" t="str">
            <v>00/00/0000</v>
          </cell>
          <cell r="CD109" t="e">
            <v>#VALUE!</v>
          </cell>
          <cell r="CE109" t="e">
            <v>#VALUE!</v>
          </cell>
          <cell r="CF109" t="e">
            <v>#VALUE!</v>
          </cell>
          <cell r="CG109" t="e">
            <v>#VALUE!</v>
          </cell>
          <cell r="CH109" t="e">
            <v>#VALUE!</v>
          </cell>
          <cell r="CJ109">
            <v>48</v>
          </cell>
          <cell r="CK109" t="str">
            <v>Renda Fixa Multi-Índices</v>
          </cell>
          <cell r="CL109">
            <v>203</v>
          </cell>
          <cell r="CM109">
            <v>37242</v>
          </cell>
          <cell r="CN109">
            <v>39613549.659999996</v>
          </cell>
          <cell r="CO109">
            <v>0.69147647633787113</v>
          </cell>
          <cell r="CP109">
            <v>0.78307394959662435</v>
          </cell>
          <cell r="CQ109">
            <v>11.881969074254584</v>
          </cell>
          <cell r="CR109">
            <v>35936.323429949582</v>
          </cell>
          <cell r="CS109">
            <v>-1278428.8024559543</v>
          </cell>
        </row>
        <row r="110">
          <cell r="AA110">
            <v>48.5</v>
          </cell>
          <cell r="AB110" t="str">
            <v>descricao</v>
          </cell>
          <cell r="AC110" t="str">
            <v>codtipo</v>
          </cell>
          <cell r="AD110" t="str">
            <v>data</v>
          </cell>
          <cell r="AV110">
            <v>48.5</v>
          </cell>
          <cell r="AW110" t="str">
            <v>descricao</v>
          </cell>
          <cell r="AX110" t="str">
            <v>codtipo</v>
          </cell>
          <cell r="AY110" t="str">
            <v>data</v>
          </cell>
          <cell r="BG110">
            <v>48.5</v>
          </cell>
          <cell r="BH110" t="str">
            <v>descricao</v>
          </cell>
          <cell r="BI110" t="str">
            <v>codtipo</v>
          </cell>
          <cell r="BJ110" t="str">
            <v>data</v>
          </cell>
          <cell r="BZ110">
            <v>48.5</v>
          </cell>
          <cell r="CA110" t="str">
            <v>descricao</v>
          </cell>
          <cell r="CB110" t="str">
            <v>codtipo</v>
          </cell>
          <cell r="CC110" t="str">
            <v>data</v>
          </cell>
          <cell r="CJ110">
            <v>48.5</v>
          </cell>
          <cell r="CK110" t="str">
            <v>descricao</v>
          </cell>
          <cell r="CL110" t="str">
            <v>codtipo</v>
          </cell>
          <cell r="CM110" t="str">
            <v>data</v>
          </cell>
        </row>
        <row r="111">
          <cell r="AA111">
            <v>49</v>
          </cell>
          <cell r="AB111" t="str">
            <v>Privatização FGTS - CL</v>
          </cell>
          <cell r="AC111">
            <v>205</v>
          </cell>
          <cell r="AD111">
            <v>37236</v>
          </cell>
          <cell r="AE111">
            <v>4757.58</v>
          </cell>
          <cell r="AF111">
            <v>0.6283299</v>
          </cell>
          <cell r="AG111">
            <v>1.060577263521101</v>
          </cell>
          <cell r="AH111">
            <v>1.3551257999999999</v>
          </cell>
          <cell r="AI111">
            <v>4453.4887031977396</v>
          </cell>
          <cell r="AJ111">
            <v>3.4116382992970103E-2</v>
          </cell>
          <cell r="AK111">
            <v>100</v>
          </cell>
          <cell r="AV111">
            <v>49</v>
          </cell>
          <cell r="AW111" t="str">
            <v>Privatização FGTS - CL</v>
          </cell>
          <cell r="AX111">
            <v>205</v>
          </cell>
          <cell r="AY111">
            <v>37209</v>
          </cell>
          <cell r="AZ111" t="e">
            <v>#VALUE!</v>
          </cell>
          <cell r="BA111">
            <v>1.0312535498260045</v>
          </cell>
          <cell r="BB111">
            <v>1.1388408000000001</v>
          </cell>
          <cell r="BC111">
            <v>3542.1363795263683</v>
          </cell>
          <cell r="BD111">
            <v>6.0828276746427434E-2</v>
          </cell>
          <cell r="BE111">
            <v>1083.626392377701</v>
          </cell>
          <cell r="BG111">
            <v>49</v>
          </cell>
          <cell r="BH111" t="str">
            <v>Privatização FGTS - CL</v>
          </cell>
          <cell r="BI111">
            <v>205</v>
          </cell>
          <cell r="BJ111">
            <v>37225</v>
          </cell>
          <cell r="BK111">
            <v>4336.47</v>
          </cell>
          <cell r="BL111">
            <v>1.0341572580229257</v>
          </cell>
          <cell r="BM111">
            <v>1.1388408000000001</v>
          </cell>
          <cell r="BZ111">
            <v>49</v>
          </cell>
          <cell r="CA111" t="str">
            <v>Privatização FGTS - CL</v>
          </cell>
          <cell r="CB111">
            <v>205</v>
          </cell>
          <cell r="CC111" t="str">
            <v>00/00/0000</v>
          </cell>
          <cell r="CD111" t="e">
            <v>#VALUE!</v>
          </cell>
          <cell r="CE111" t="e">
            <v>#VALUE!</v>
          </cell>
          <cell r="CF111" t="e">
            <v>#VALUE!</v>
          </cell>
          <cell r="CG111" t="e">
            <v>#VALUE!</v>
          </cell>
          <cell r="CH111" t="e">
            <v>#VALUE!</v>
          </cell>
          <cell r="CJ111">
            <v>49</v>
          </cell>
          <cell r="CK111" t="str">
            <v>Privatização FGTS - CL</v>
          </cell>
          <cell r="CL111">
            <v>205</v>
          </cell>
          <cell r="CM111">
            <v>37239</v>
          </cell>
          <cell r="CN111">
            <v>4797.51</v>
          </cell>
          <cell r="CO111">
            <v>-0.22012265697654021</v>
          </cell>
          <cell r="CP111">
            <v>10.631688908259473</v>
          </cell>
          <cell r="CQ111">
            <v>3.1880843589249919</v>
          </cell>
          <cell r="CR111">
            <v>480.2399214533616</v>
          </cell>
          <cell r="CS111">
            <v>4625.7627719040693</v>
          </cell>
        </row>
        <row r="112">
          <cell r="AA112">
            <v>49.5</v>
          </cell>
          <cell r="AB112" t="str">
            <v>descricao</v>
          </cell>
          <cell r="AC112" t="str">
            <v>codtipo</v>
          </cell>
          <cell r="AD112" t="str">
            <v>data</v>
          </cell>
          <cell r="AV112">
            <v>49.5</v>
          </cell>
          <cell r="AW112" t="str">
            <v>descricao</v>
          </cell>
          <cell r="AX112" t="str">
            <v>codtipo</v>
          </cell>
          <cell r="AY112" t="str">
            <v>data</v>
          </cell>
          <cell r="BG112">
            <v>49.5</v>
          </cell>
          <cell r="BH112" t="str">
            <v>descricao</v>
          </cell>
          <cell r="BI112" t="str">
            <v>codtipo</v>
          </cell>
          <cell r="BJ112" t="str">
            <v>data</v>
          </cell>
          <cell r="BZ112">
            <v>49.5</v>
          </cell>
          <cell r="CA112" t="str">
            <v>descricao</v>
          </cell>
          <cell r="CB112" t="str">
            <v>codtipo</v>
          </cell>
          <cell r="CC112" t="str">
            <v>data</v>
          </cell>
          <cell r="CJ112">
            <v>49.5</v>
          </cell>
          <cell r="CK112" t="str">
            <v>descricao</v>
          </cell>
          <cell r="CL112" t="str">
            <v>codtipo</v>
          </cell>
          <cell r="CM112" t="str">
            <v>data</v>
          </cell>
        </row>
        <row r="113">
          <cell r="AA113">
            <v>50</v>
          </cell>
          <cell r="AB113">
            <v>0</v>
          </cell>
          <cell r="AC113" t="e">
            <v>#N/A</v>
          </cell>
          <cell r="AD113" t="e">
            <v>#N/A</v>
          </cell>
          <cell r="AE113" t="e">
            <v>#VALUE!</v>
          </cell>
          <cell r="AF113" t="e">
            <v>#VALUE!</v>
          </cell>
          <cell r="AG113" t="e">
            <v>#VALUE!</v>
          </cell>
          <cell r="AH113" t="e">
            <v>#VALUE!</v>
          </cell>
          <cell r="AI113" t="e">
            <v>#VALUE!</v>
          </cell>
          <cell r="AJ113" t="e">
            <v>#VALUE!</v>
          </cell>
          <cell r="AK113" t="e">
            <v>#VALUE!</v>
          </cell>
          <cell r="AV113">
            <v>50</v>
          </cell>
          <cell r="AW113">
            <v>0</v>
          </cell>
          <cell r="AX113" t="e">
            <v>#N/A</v>
          </cell>
          <cell r="AY113" t="e">
            <v>#N/A</v>
          </cell>
          <cell r="AZ113" t="e">
            <v>#VALUE!</v>
          </cell>
          <cell r="BA113" t="e">
            <v>#VALUE!</v>
          </cell>
          <cell r="BB113" t="e">
            <v>#VALUE!</v>
          </cell>
          <cell r="BC113" t="e">
            <v>#VALUE!</v>
          </cell>
          <cell r="BD113" t="e">
            <v>#VALUE!</v>
          </cell>
          <cell r="BE113" t="e">
            <v>#VALUE!</v>
          </cell>
          <cell r="BG113">
            <v>50</v>
          </cell>
          <cell r="BH113">
            <v>0</v>
          </cell>
          <cell r="BI113" t="e">
            <v>#N/A</v>
          </cell>
          <cell r="BJ113" t="e">
            <v>#N/A</v>
          </cell>
          <cell r="BK113" t="e">
            <v>#VALUE!</v>
          </cell>
          <cell r="BL113" t="e">
            <v>#VALUE!</v>
          </cell>
          <cell r="BM113" t="e">
            <v>#VALUE!</v>
          </cell>
          <cell r="BZ113">
            <v>50</v>
          </cell>
          <cell r="CA113">
            <v>0</v>
          </cell>
          <cell r="CB113" t="e">
            <v>#N/A</v>
          </cell>
          <cell r="CC113" t="e">
            <v>#N/A</v>
          </cell>
          <cell r="CD113" t="e">
            <v>#VALUE!</v>
          </cell>
          <cell r="CE113" t="e">
            <v>#VALUE!</v>
          </cell>
          <cell r="CF113" t="e">
            <v>#VALUE!</v>
          </cell>
          <cell r="CG113" t="e">
            <v>#VALUE!</v>
          </cell>
          <cell r="CH113" t="e">
            <v>#VALUE!</v>
          </cell>
          <cell r="CJ113">
            <v>50</v>
          </cell>
          <cell r="CK113">
            <v>0</v>
          </cell>
          <cell r="CL113" t="e">
            <v>#N/A</v>
          </cell>
          <cell r="CM113" t="e">
            <v>#N/A</v>
          </cell>
          <cell r="CN113" t="e">
            <v>#VALUE!</v>
          </cell>
          <cell r="CO113" t="e">
            <v>#VALUE!</v>
          </cell>
          <cell r="CP113" t="e">
            <v>#VALUE!</v>
          </cell>
          <cell r="CQ113" t="e">
            <v>#VALUE!</v>
          </cell>
          <cell r="CR113" t="e">
            <v>#VALUE!</v>
          </cell>
          <cell r="CS113" t="e">
            <v>#VALUE!</v>
          </cell>
        </row>
        <row r="114">
          <cell r="AA114">
            <v>50.5</v>
          </cell>
          <cell r="AB114" t="str">
            <v>descricao</v>
          </cell>
          <cell r="AC114" t="str">
            <v>codtipo</v>
          </cell>
          <cell r="AD114" t="str">
            <v>data</v>
          </cell>
          <cell r="AV114">
            <v>50.5</v>
          </cell>
          <cell r="AW114" t="str">
            <v>descricao</v>
          </cell>
          <cell r="AX114" t="str">
            <v>codtipo</v>
          </cell>
          <cell r="AY114" t="str">
            <v>data</v>
          </cell>
          <cell r="BG114">
            <v>50.5</v>
          </cell>
          <cell r="BH114" t="str">
            <v>descricao</v>
          </cell>
          <cell r="BI114" t="str">
            <v>codtipo</v>
          </cell>
          <cell r="BJ114" t="str">
            <v>data</v>
          </cell>
          <cell r="BZ114">
            <v>50.5</v>
          </cell>
          <cell r="CA114" t="str">
            <v>descricao</v>
          </cell>
          <cell r="CB114" t="str">
            <v>codtipo</v>
          </cell>
          <cell r="CC114" t="str">
            <v>data</v>
          </cell>
          <cell r="CJ114">
            <v>50.5</v>
          </cell>
          <cell r="CK114" t="str">
            <v>descricao</v>
          </cell>
          <cell r="CL114" t="str">
            <v>codtipo</v>
          </cell>
          <cell r="CM114" t="str">
            <v>data</v>
          </cell>
        </row>
        <row r="115">
          <cell r="AA115">
            <v>51</v>
          </cell>
          <cell r="AB115">
            <v>0</v>
          </cell>
          <cell r="AC115" t="e">
            <v>#N/A</v>
          </cell>
          <cell r="AD115" t="e">
            <v>#N/A</v>
          </cell>
          <cell r="AE115" t="e">
            <v>#VALUE!</v>
          </cell>
          <cell r="AF115" t="e">
            <v>#VALUE!</v>
          </cell>
          <cell r="AG115" t="e">
            <v>#VALUE!</v>
          </cell>
          <cell r="AH115" t="e">
            <v>#VALUE!</v>
          </cell>
          <cell r="AI115" t="e">
            <v>#VALUE!</v>
          </cell>
          <cell r="AJ115" t="e">
            <v>#VALUE!</v>
          </cell>
          <cell r="AK115" t="e">
            <v>#VALUE!</v>
          </cell>
          <cell r="AV115">
            <v>51</v>
          </cell>
          <cell r="AW115">
            <v>0</v>
          </cell>
          <cell r="AX115" t="e">
            <v>#N/A</v>
          </cell>
          <cell r="AY115" t="e">
            <v>#N/A</v>
          </cell>
          <cell r="AZ115" t="e">
            <v>#VALUE!</v>
          </cell>
          <cell r="BA115" t="e">
            <v>#VALUE!</v>
          </cell>
          <cell r="BB115" t="e">
            <v>#VALUE!</v>
          </cell>
          <cell r="BC115" t="e">
            <v>#VALUE!</v>
          </cell>
          <cell r="BD115" t="e">
            <v>#VALUE!</v>
          </cell>
          <cell r="BE115" t="e">
            <v>#VALUE!</v>
          </cell>
          <cell r="BG115">
            <v>51</v>
          </cell>
          <cell r="BH115">
            <v>0</v>
          </cell>
          <cell r="BI115" t="e">
            <v>#N/A</v>
          </cell>
          <cell r="BJ115" t="e">
            <v>#N/A</v>
          </cell>
          <cell r="BK115" t="e">
            <v>#VALUE!</v>
          </cell>
          <cell r="BL115" t="e">
            <v>#VALUE!</v>
          </cell>
          <cell r="BM115" t="e">
            <v>#VALUE!</v>
          </cell>
          <cell r="BZ115">
            <v>51</v>
          </cell>
          <cell r="CA115">
            <v>0</v>
          </cell>
          <cell r="CB115" t="e">
            <v>#N/A</v>
          </cell>
          <cell r="CC115" t="e">
            <v>#N/A</v>
          </cell>
          <cell r="CD115" t="e">
            <v>#VALUE!</v>
          </cell>
          <cell r="CE115" t="e">
            <v>#VALUE!</v>
          </cell>
          <cell r="CF115" t="e">
            <v>#VALUE!</v>
          </cell>
          <cell r="CG115" t="e">
            <v>#VALUE!</v>
          </cell>
          <cell r="CH115" t="e">
            <v>#VALUE!</v>
          </cell>
          <cell r="CJ115">
            <v>51</v>
          </cell>
          <cell r="CK115">
            <v>0</v>
          </cell>
          <cell r="CL115" t="e">
            <v>#N/A</v>
          </cell>
          <cell r="CM115" t="e">
            <v>#N/A</v>
          </cell>
          <cell r="CN115" t="e">
            <v>#VALUE!</v>
          </cell>
          <cell r="CO115" t="e">
            <v>#VALUE!</v>
          </cell>
          <cell r="CP115" t="e">
            <v>#VALUE!</v>
          </cell>
          <cell r="CQ115" t="e">
            <v>#VALUE!</v>
          </cell>
          <cell r="CR115" t="e">
            <v>#VALUE!</v>
          </cell>
          <cell r="CS115" t="e">
            <v>#VALUE!</v>
          </cell>
        </row>
        <row r="116">
          <cell r="AA116">
            <v>51.5</v>
          </cell>
          <cell r="AB116" t="str">
            <v>descricao</v>
          </cell>
          <cell r="AC116" t="str">
            <v>codtipo</v>
          </cell>
          <cell r="AD116" t="str">
            <v>data</v>
          </cell>
          <cell r="AV116">
            <v>51.5</v>
          </cell>
          <cell r="AW116" t="str">
            <v>descricao</v>
          </cell>
          <cell r="AX116" t="str">
            <v>codtipo</v>
          </cell>
          <cell r="AY116" t="str">
            <v>data</v>
          </cell>
          <cell r="BG116">
            <v>51.5</v>
          </cell>
          <cell r="BH116" t="str">
            <v>descricao</v>
          </cell>
          <cell r="BI116" t="str">
            <v>codtipo</v>
          </cell>
          <cell r="BJ116" t="str">
            <v>data</v>
          </cell>
          <cell r="BZ116">
            <v>51.5</v>
          </cell>
          <cell r="CA116" t="str">
            <v>descricao</v>
          </cell>
          <cell r="CB116" t="str">
            <v>codtipo</v>
          </cell>
          <cell r="CC116" t="str">
            <v>data</v>
          </cell>
          <cell r="CJ116">
            <v>51.5</v>
          </cell>
          <cell r="CK116" t="str">
            <v>descricao</v>
          </cell>
          <cell r="CL116" t="str">
            <v>codtipo</v>
          </cell>
          <cell r="CM116" t="str">
            <v>data</v>
          </cell>
        </row>
        <row r="117">
          <cell r="AA117">
            <v>52</v>
          </cell>
          <cell r="AB117">
            <v>0</v>
          </cell>
          <cell r="AC117" t="e">
            <v>#N/A</v>
          </cell>
          <cell r="AD117" t="e">
            <v>#N/A</v>
          </cell>
          <cell r="AE117" t="e">
            <v>#VALUE!</v>
          </cell>
          <cell r="AF117" t="e">
            <v>#VALUE!</v>
          </cell>
          <cell r="AG117" t="e">
            <v>#VALUE!</v>
          </cell>
          <cell r="AH117" t="e">
            <v>#VALUE!</v>
          </cell>
          <cell r="AI117" t="e">
            <v>#VALUE!</v>
          </cell>
          <cell r="AJ117" t="e">
            <v>#VALUE!</v>
          </cell>
          <cell r="AK117" t="e">
            <v>#VALUE!</v>
          </cell>
          <cell r="AV117">
            <v>52</v>
          </cell>
          <cell r="AW117">
            <v>0</v>
          </cell>
          <cell r="AX117" t="e">
            <v>#N/A</v>
          </cell>
          <cell r="AY117" t="e">
            <v>#N/A</v>
          </cell>
          <cell r="AZ117" t="e">
            <v>#VALUE!</v>
          </cell>
          <cell r="BA117" t="e">
            <v>#VALUE!</v>
          </cell>
          <cell r="BB117" t="e">
            <v>#VALUE!</v>
          </cell>
          <cell r="BC117" t="e">
            <v>#VALUE!</v>
          </cell>
          <cell r="BD117" t="e">
            <v>#VALUE!</v>
          </cell>
          <cell r="BE117" t="e">
            <v>#VALUE!</v>
          </cell>
          <cell r="BG117">
            <v>52</v>
          </cell>
          <cell r="BH117">
            <v>0</v>
          </cell>
          <cell r="BI117" t="e">
            <v>#N/A</v>
          </cell>
          <cell r="BJ117" t="e">
            <v>#N/A</v>
          </cell>
          <cell r="BK117" t="e">
            <v>#VALUE!</v>
          </cell>
          <cell r="BL117" t="e">
            <v>#VALUE!</v>
          </cell>
          <cell r="BM117" t="e">
            <v>#VALUE!</v>
          </cell>
          <cell r="BZ117">
            <v>52</v>
          </cell>
          <cell r="CA117">
            <v>0</v>
          </cell>
          <cell r="CB117" t="e">
            <v>#N/A</v>
          </cell>
          <cell r="CC117" t="e">
            <v>#N/A</v>
          </cell>
          <cell r="CD117" t="e">
            <v>#VALUE!</v>
          </cell>
          <cell r="CE117" t="e">
            <v>#VALUE!</v>
          </cell>
          <cell r="CF117" t="e">
            <v>#VALUE!</v>
          </cell>
          <cell r="CG117" t="e">
            <v>#VALUE!</v>
          </cell>
          <cell r="CH117" t="e">
            <v>#VALUE!</v>
          </cell>
          <cell r="CJ117">
            <v>52</v>
          </cell>
          <cell r="CK117">
            <v>0</v>
          </cell>
          <cell r="CL117" t="e">
            <v>#N/A</v>
          </cell>
          <cell r="CM117" t="e">
            <v>#N/A</v>
          </cell>
          <cell r="CN117" t="e">
            <v>#VALUE!</v>
          </cell>
          <cell r="CO117" t="e">
            <v>#VALUE!</v>
          </cell>
          <cell r="CP117" t="e">
            <v>#VALUE!</v>
          </cell>
          <cell r="CQ117" t="e">
            <v>#VALUE!</v>
          </cell>
          <cell r="CR117" t="e">
            <v>#VALUE!</v>
          </cell>
          <cell r="CS117" t="e">
            <v>#VALUE!</v>
          </cell>
        </row>
        <row r="118">
          <cell r="AA118">
            <v>52.5</v>
          </cell>
          <cell r="AB118" t="str">
            <v>descricao</v>
          </cell>
          <cell r="AC118" t="str">
            <v>codtipo</v>
          </cell>
          <cell r="AD118" t="str">
            <v>data</v>
          </cell>
          <cell r="AV118">
            <v>52.5</v>
          </cell>
          <cell r="AW118" t="str">
            <v>descricao</v>
          </cell>
          <cell r="AX118" t="str">
            <v>codtipo</v>
          </cell>
          <cell r="AY118" t="str">
            <v>data</v>
          </cell>
          <cell r="BG118">
            <v>52.5</v>
          </cell>
          <cell r="BH118" t="str">
            <v>descricao</v>
          </cell>
          <cell r="BI118" t="str">
            <v>codtipo</v>
          </cell>
          <cell r="BJ118" t="str">
            <v>data</v>
          </cell>
          <cell r="BZ118">
            <v>52.5</v>
          </cell>
          <cell r="CA118" t="str">
            <v>descricao</v>
          </cell>
          <cell r="CB118" t="str">
            <v>codtipo</v>
          </cell>
          <cell r="CC118" t="str">
            <v>data</v>
          </cell>
          <cell r="CJ118">
            <v>52.5</v>
          </cell>
          <cell r="CK118" t="str">
            <v>descricao</v>
          </cell>
          <cell r="CL118" t="str">
            <v>codtipo</v>
          </cell>
          <cell r="CM118" t="str">
            <v>data</v>
          </cell>
        </row>
        <row r="119">
          <cell r="AA119">
            <v>53</v>
          </cell>
          <cell r="AB119">
            <v>0</v>
          </cell>
          <cell r="AC119" t="e">
            <v>#N/A</v>
          </cell>
          <cell r="AD119" t="e">
            <v>#N/A</v>
          </cell>
          <cell r="AE119" t="e">
            <v>#VALUE!</v>
          </cell>
          <cell r="AF119" t="e">
            <v>#VALUE!</v>
          </cell>
          <cell r="AG119" t="e">
            <v>#VALUE!</v>
          </cell>
          <cell r="AH119" t="e">
            <v>#VALUE!</v>
          </cell>
          <cell r="AI119" t="e">
            <v>#VALUE!</v>
          </cell>
          <cell r="AJ119" t="e">
            <v>#VALUE!</v>
          </cell>
          <cell r="AK119" t="e">
            <v>#VALUE!</v>
          </cell>
          <cell r="AV119">
            <v>53</v>
          </cell>
          <cell r="AW119">
            <v>0</v>
          </cell>
          <cell r="AX119" t="e">
            <v>#N/A</v>
          </cell>
          <cell r="AY119" t="e">
            <v>#N/A</v>
          </cell>
          <cell r="AZ119" t="e">
            <v>#VALUE!</v>
          </cell>
          <cell r="BA119" t="e">
            <v>#VALUE!</v>
          </cell>
          <cell r="BB119" t="e">
            <v>#VALUE!</v>
          </cell>
          <cell r="BC119" t="e">
            <v>#VALUE!</v>
          </cell>
          <cell r="BD119" t="e">
            <v>#VALUE!</v>
          </cell>
          <cell r="BE119" t="e">
            <v>#VALUE!</v>
          </cell>
          <cell r="BG119">
            <v>53</v>
          </cell>
          <cell r="BH119">
            <v>0</v>
          </cell>
          <cell r="BI119" t="e">
            <v>#N/A</v>
          </cell>
          <cell r="BJ119" t="e">
            <v>#N/A</v>
          </cell>
          <cell r="BK119" t="e">
            <v>#VALUE!</v>
          </cell>
          <cell r="BL119" t="e">
            <v>#VALUE!</v>
          </cell>
          <cell r="BM119" t="e">
            <v>#VALUE!</v>
          </cell>
          <cell r="BZ119">
            <v>53</v>
          </cell>
          <cell r="CA119">
            <v>0</v>
          </cell>
          <cell r="CB119" t="e">
            <v>#N/A</v>
          </cell>
          <cell r="CC119" t="e">
            <v>#N/A</v>
          </cell>
          <cell r="CD119" t="e">
            <v>#VALUE!</v>
          </cell>
          <cell r="CE119" t="e">
            <v>#VALUE!</v>
          </cell>
          <cell r="CF119" t="e">
            <v>#VALUE!</v>
          </cell>
          <cell r="CG119" t="e">
            <v>#VALUE!</v>
          </cell>
          <cell r="CH119" t="e">
            <v>#VALUE!</v>
          </cell>
          <cell r="CJ119">
            <v>53</v>
          </cell>
          <cell r="CK119">
            <v>0</v>
          </cell>
          <cell r="CL119" t="e">
            <v>#N/A</v>
          </cell>
          <cell r="CM119" t="e">
            <v>#N/A</v>
          </cell>
          <cell r="CN119" t="e">
            <v>#VALUE!</v>
          </cell>
          <cell r="CO119" t="e">
            <v>#VALUE!</v>
          </cell>
          <cell r="CP119" t="e">
            <v>#VALUE!</v>
          </cell>
          <cell r="CQ119" t="e">
            <v>#VALUE!</v>
          </cell>
          <cell r="CR119" t="e">
            <v>#VALUE!</v>
          </cell>
          <cell r="CS119" t="e">
            <v>#VALUE!</v>
          </cell>
        </row>
        <row r="120">
          <cell r="AA120">
            <v>53.5</v>
          </cell>
          <cell r="AB120" t="str">
            <v>descricao</v>
          </cell>
          <cell r="AC120" t="str">
            <v>codtipo</v>
          </cell>
          <cell r="AD120" t="str">
            <v>data</v>
          </cell>
          <cell r="AV120">
            <v>53.5</v>
          </cell>
          <cell r="AW120" t="str">
            <v>descricao</v>
          </cell>
          <cell r="AX120" t="str">
            <v>codtipo</v>
          </cell>
          <cell r="AY120" t="str">
            <v>data</v>
          </cell>
          <cell r="BG120">
            <v>53.5</v>
          </cell>
          <cell r="BH120" t="str">
            <v>descricao</v>
          </cell>
          <cell r="BI120" t="str">
            <v>codtipo</v>
          </cell>
          <cell r="BJ120" t="str">
            <v>data</v>
          </cell>
          <cell r="BZ120">
            <v>53.5</v>
          </cell>
          <cell r="CA120" t="str">
            <v>descricao</v>
          </cell>
          <cell r="CB120" t="str">
            <v>codtipo</v>
          </cell>
          <cell r="CC120" t="str">
            <v>data</v>
          </cell>
          <cell r="CJ120">
            <v>53.5</v>
          </cell>
          <cell r="CK120" t="str">
            <v>descricao</v>
          </cell>
          <cell r="CL120" t="str">
            <v>codtipo</v>
          </cell>
          <cell r="CM120" t="str">
            <v>data</v>
          </cell>
        </row>
        <row r="121">
          <cell r="AA121">
            <v>54</v>
          </cell>
          <cell r="AB121">
            <v>0</v>
          </cell>
          <cell r="AC121" t="e">
            <v>#N/A</v>
          </cell>
          <cell r="AD121" t="e">
            <v>#N/A</v>
          </cell>
          <cell r="AE121" t="e">
            <v>#VALUE!</v>
          </cell>
          <cell r="AF121" t="e">
            <v>#VALUE!</v>
          </cell>
          <cell r="AG121" t="e">
            <v>#VALUE!</v>
          </cell>
          <cell r="AH121" t="e">
            <v>#VALUE!</v>
          </cell>
          <cell r="AI121" t="e">
            <v>#VALUE!</v>
          </cell>
          <cell r="AJ121" t="e">
            <v>#VALUE!</v>
          </cell>
          <cell r="AK121" t="e">
            <v>#VALUE!</v>
          </cell>
          <cell r="AV121">
            <v>54</v>
          </cell>
          <cell r="AW121">
            <v>0</v>
          </cell>
          <cell r="AX121" t="e">
            <v>#N/A</v>
          </cell>
          <cell r="AY121" t="e">
            <v>#N/A</v>
          </cell>
          <cell r="AZ121" t="e">
            <v>#VALUE!</v>
          </cell>
          <cell r="BA121" t="e">
            <v>#VALUE!</v>
          </cell>
          <cell r="BB121" t="e">
            <v>#VALUE!</v>
          </cell>
          <cell r="BC121" t="e">
            <v>#VALUE!</v>
          </cell>
          <cell r="BD121" t="e">
            <v>#VALUE!</v>
          </cell>
          <cell r="BE121" t="e">
            <v>#VALUE!</v>
          </cell>
          <cell r="BG121">
            <v>54</v>
          </cell>
          <cell r="BH121">
            <v>0</v>
          </cell>
          <cell r="BI121" t="e">
            <v>#N/A</v>
          </cell>
          <cell r="BJ121" t="e">
            <v>#N/A</v>
          </cell>
          <cell r="BK121" t="e">
            <v>#VALUE!</v>
          </cell>
          <cell r="BL121" t="e">
            <v>#VALUE!</v>
          </cell>
          <cell r="BM121" t="e">
            <v>#VALUE!</v>
          </cell>
          <cell r="BZ121">
            <v>54</v>
          </cell>
          <cell r="CA121">
            <v>0</v>
          </cell>
          <cell r="CB121" t="e">
            <v>#N/A</v>
          </cell>
          <cell r="CC121" t="e">
            <v>#N/A</v>
          </cell>
          <cell r="CD121" t="e">
            <v>#VALUE!</v>
          </cell>
          <cell r="CE121" t="e">
            <v>#VALUE!</v>
          </cell>
          <cell r="CF121" t="e">
            <v>#VALUE!</v>
          </cell>
          <cell r="CG121" t="e">
            <v>#VALUE!</v>
          </cell>
          <cell r="CH121" t="e">
            <v>#VALUE!</v>
          </cell>
          <cell r="CJ121">
            <v>54</v>
          </cell>
          <cell r="CK121">
            <v>0</v>
          </cell>
          <cell r="CL121" t="e">
            <v>#N/A</v>
          </cell>
          <cell r="CM121" t="e">
            <v>#N/A</v>
          </cell>
          <cell r="CN121" t="e">
            <v>#VALUE!</v>
          </cell>
          <cell r="CO121" t="e">
            <v>#VALUE!</v>
          </cell>
          <cell r="CP121" t="e">
            <v>#VALUE!</v>
          </cell>
          <cell r="CQ121" t="e">
            <v>#VALUE!</v>
          </cell>
          <cell r="CR121" t="e">
            <v>#VALUE!</v>
          </cell>
          <cell r="CS121" t="e">
            <v>#VALUE!</v>
          </cell>
        </row>
        <row r="122">
          <cell r="AA122">
            <v>54.5</v>
          </cell>
          <cell r="AB122" t="str">
            <v>descricao</v>
          </cell>
          <cell r="AC122" t="str">
            <v>codtipo</v>
          </cell>
          <cell r="AD122" t="str">
            <v>data</v>
          </cell>
          <cell r="AV122">
            <v>54.5</v>
          </cell>
          <cell r="AW122" t="str">
            <v>descricao</v>
          </cell>
          <cell r="AX122" t="str">
            <v>codtipo</v>
          </cell>
          <cell r="AY122" t="str">
            <v>data</v>
          </cell>
          <cell r="BG122">
            <v>54.5</v>
          </cell>
          <cell r="BH122" t="str">
            <v>descricao</v>
          </cell>
          <cell r="BI122" t="str">
            <v>codtipo</v>
          </cell>
          <cell r="BJ122" t="str">
            <v>data</v>
          </cell>
          <cell r="BZ122">
            <v>54.5</v>
          </cell>
          <cell r="CA122" t="str">
            <v>descricao</v>
          </cell>
          <cell r="CB122" t="str">
            <v>codtipo</v>
          </cell>
          <cell r="CC122" t="str">
            <v>data</v>
          </cell>
          <cell r="CJ122">
            <v>54.5</v>
          </cell>
          <cell r="CK122" t="str">
            <v>descricao</v>
          </cell>
          <cell r="CL122" t="str">
            <v>codtipo</v>
          </cell>
          <cell r="CM122" t="str">
            <v>data</v>
          </cell>
        </row>
        <row r="123">
          <cell r="AA123">
            <v>55</v>
          </cell>
          <cell r="AB123">
            <v>0</v>
          </cell>
          <cell r="AC123" t="e">
            <v>#N/A</v>
          </cell>
          <cell r="AD123" t="e">
            <v>#N/A</v>
          </cell>
          <cell r="AE123" t="e">
            <v>#VALUE!</v>
          </cell>
          <cell r="AF123" t="e">
            <v>#VALUE!</v>
          </cell>
          <cell r="AG123" t="e">
            <v>#VALUE!</v>
          </cell>
          <cell r="AH123" t="e">
            <v>#VALUE!</v>
          </cell>
          <cell r="AI123" t="e">
            <v>#VALUE!</v>
          </cell>
          <cell r="AJ123" t="e">
            <v>#VALUE!</v>
          </cell>
          <cell r="AK123" t="e">
            <v>#VALUE!</v>
          </cell>
          <cell r="AV123">
            <v>55</v>
          </cell>
          <cell r="AW123">
            <v>0</v>
          </cell>
          <cell r="AX123" t="e">
            <v>#N/A</v>
          </cell>
          <cell r="AY123" t="e">
            <v>#N/A</v>
          </cell>
          <cell r="AZ123" t="e">
            <v>#VALUE!</v>
          </cell>
          <cell r="BA123" t="e">
            <v>#VALUE!</v>
          </cell>
          <cell r="BB123" t="e">
            <v>#VALUE!</v>
          </cell>
          <cell r="BC123" t="e">
            <v>#VALUE!</v>
          </cell>
          <cell r="BD123" t="e">
            <v>#VALUE!</v>
          </cell>
          <cell r="BE123" t="e">
            <v>#VALUE!</v>
          </cell>
          <cell r="BG123">
            <v>55</v>
          </cell>
          <cell r="BH123">
            <v>0</v>
          </cell>
          <cell r="BI123" t="e">
            <v>#N/A</v>
          </cell>
          <cell r="BJ123" t="e">
            <v>#N/A</v>
          </cell>
          <cell r="BK123" t="e">
            <v>#VALUE!</v>
          </cell>
          <cell r="BL123" t="e">
            <v>#VALUE!</v>
          </cell>
          <cell r="BM123" t="e">
            <v>#VALUE!</v>
          </cell>
          <cell r="BZ123">
            <v>55</v>
          </cell>
          <cell r="CB123" t="e">
            <v>#N/A</v>
          </cell>
          <cell r="CC123" t="e">
            <v>#N/A</v>
          </cell>
          <cell r="CD123" t="e">
            <v>#VALUE!</v>
          </cell>
          <cell r="CE123" t="e">
            <v>#VALUE!</v>
          </cell>
          <cell r="CF123" t="e">
            <v>#VALUE!</v>
          </cell>
          <cell r="CG123" t="e">
            <v>#VALUE!</v>
          </cell>
          <cell r="CH123" t="e">
            <v>#VALUE!</v>
          </cell>
          <cell r="CJ123">
            <v>55</v>
          </cell>
          <cell r="CL123" t="e">
            <v>#N/A</v>
          </cell>
          <cell r="CM123" t="e">
            <v>#N/A</v>
          </cell>
          <cell r="CN123" t="e">
            <v>#VALUE!</v>
          </cell>
          <cell r="CO123" t="e">
            <v>#VALUE!</v>
          </cell>
          <cell r="CP123" t="e">
            <v>#VALUE!</v>
          </cell>
          <cell r="CQ123" t="e">
            <v>#VALUE!</v>
          </cell>
          <cell r="CR123" t="e">
            <v>#VALUE!</v>
          </cell>
          <cell r="CS123" t="e">
            <v>#VALUE!</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ipos_Grupos"/>
      <sheetName val="Dados_Primarios"/>
      <sheetName val="Totalização_por Grupo"/>
      <sheetName val="Totalizacao_por_grupo_arrumada"/>
      <sheetName val="Mês_referencia"/>
      <sheetName val="Mês_anterior"/>
      <sheetName val="3 Meses ant"/>
      <sheetName val="4 Meses ant"/>
      <sheetName val="5 Meses ant"/>
      <sheetName val="6 Meses ant"/>
      <sheetName val="7 Meses ant"/>
      <sheetName val="8 Meses ant"/>
      <sheetName val="9 Meses ant"/>
      <sheetName val="10 Meses ant"/>
      <sheetName val="11 Meses ant"/>
      <sheetName val="12 Meses ant"/>
      <sheetName val="13 Meses ant"/>
      <sheetName val="Grupos_PL"/>
      <sheetName val="Grupos_CL"/>
      <sheetName val="Captação Líquida_old"/>
      <sheetName val="Relatorio_Publico"/>
      <sheetName val="Captação Líquida"/>
    </sheetNames>
    <sheetDataSet>
      <sheetData sheetId="0" refreshError="1">
        <row r="4">
          <cell r="D4">
            <v>37986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1"/>
      <sheetName val="Plan2"/>
      <sheetName val="Plan3"/>
      <sheetName val="3105"/>
      <sheetName val="2906"/>
    </sheetNames>
    <sheetDataSet>
      <sheetData sheetId="0">
        <row r="2">
          <cell r="A2" t="str">
            <v>Tipo</v>
          </cell>
          <cell r="B2">
            <v>36892</v>
          </cell>
          <cell r="C2">
            <v>36923</v>
          </cell>
          <cell r="D2">
            <v>36951</v>
          </cell>
          <cell r="E2">
            <v>36982</v>
          </cell>
          <cell r="F2">
            <v>37012</v>
          </cell>
          <cell r="G2">
            <v>37043</v>
          </cell>
          <cell r="H2" t="str">
            <v>fator 01</v>
          </cell>
          <cell r="I2" t="str">
            <v>fator 02</v>
          </cell>
          <cell r="J2" t="str">
            <v>fator 03</v>
          </cell>
          <cell r="K2" t="str">
            <v>fator 04</v>
          </cell>
          <cell r="L2" t="str">
            <v>fator 05</v>
          </cell>
          <cell r="M2" t="str">
            <v>fator 06</v>
          </cell>
          <cell r="N2" t="str">
            <v>Rent. Acumulada</v>
          </cell>
        </row>
        <row r="3">
          <cell r="A3" t="str">
            <v>Ações Fechado</v>
          </cell>
          <cell r="B3">
            <v>5.1697194548361551</v>
          </cell>
          <cell r="C3">
            <v>-2.8706967984022791</v>
          </cell>
          <cell r="D3">
            <v>-1.1573903940830386</v>
          </cell>
          <cell r="E3">
            <v>0.97643857433540282</v>
          </cell>
          <cell r="F3">
            <v>-1.1285521164357215</v>
          </cell>
          <cell r="G3">
            <v>1.5327380172081906</v>
          </cell>
          <cell r="H3">
            <v>1.0516971945483615</v>
          </cell>
          <cell r="I3">
            <v>0.97129303201597716</v>
          </cell>
          <cell r="J3">
            <v>0.98842609605916965</v>
          </cell>
          <cell r="K3">
            <v>1.009764385743354</v>
          </cell>
          <cell r="L3">
            <v>0.98871447883564278</v>
          </cell>
          <cell r="M3">
            <v>1.0153273801720819</v>
          </cell>
          <cell r="N3">
            <v>2.348676866014654</v>
          </cell>
        </row>
        <row r="4">
          <cell r="A4" t="str">
            <v>Ações IBA Ativo</v>
          </cell>
          <cell r="B4">
            <v>17.01074535799334</v>
          </cell>
          <cell r="C4">
            <v>-8.8692342702945819</v>
          </cell>
          <cell r="D4">
            <v>-8.8364824761736465</v>
          </cell>
          <cell r="E4">
            <v>5.8541309248292857</v>
          </cell>
          <cell r="F4">
            <v>-3.5293653668495129</v>
          </cell>
          <cell r="G4">
            <v>-2.2491807315509593</v>
          </cell>
          <cell r="H4">
            <v>1.1701074535799334</v>
          </cell>
          <cell r="I4">
            <v>0.91130765729705421</v>
          </cell>
          <cell r="J4">
            <v>0.91163517523826354</v>
          </cell>
          <cell r="K4">
            <v>1.0585413092482929</v>
          </cell>
          <cell r="L4">
            <v>0.96470634633150487</v>
          </cell>
          <cell r="M4">
            <v>0.97750819268449041</v>
          </cell>
          <cell r="N4">
            <v>-2.9634847901746197</v>
          </cell>
        </row>
        <row r="5">
          <cell r="A5" t="str">
            <v>Ações IBOVESPA Ativo</v>
          </cell>
          <cell r="B5">
            <v>16.495775101535077</v>
          </cell>
          <cell r="C5">
            <v>-9.6043440542893244</v>
          </cell>
          <cell r="D5">
            <v>-11.066973372294401</v>
          </cell>
          <cell r="E5">
            <v>6.6528346178247579</v>
          </cell>
          <cell r="F5">
            <v>-1.0425341040589675</v>
          </cell>
          <cell r="G5">
            <v>-2.1202026150035969</v>
          </cell>
          <cell r="H5">
            <v>1.1649577510153508</v>
          </cell>
          <cell r="I5">
            <v>0.90395655945710673</v>
          </cell>
          <cell r="J5">
            <v>0.88933026627705603</v>
          </cell>
          <cell r="K5">
            <v>1.0665283461782475</v>
          </cell>
          <cell r="L5">
            <v>0.98957465895941032</v>
          </cell>
          <cell r="M5">
            <v>0.97879797384996403</v>
          </cell>
          <cell r="N5">
            <v>-3.253594517902425</v>
          </cell>
        </row>
        <row r="6">
          <cell r="A6" t="str">
            <v>Ações IBOVESPA Ativo Com Alavancagem</v>
          </cell>
          <cell r="B6">
            <v>17.600894561754345</v>
          </cell>
          <cell r="C6">
            <v>-8.250363264881031</v>
          </cell>
          <cell r="D6">
            <v>-11.30854190576801</v>
          </cell>
          <cell r="E6">
            <v>6.5052766336735877</v>
          </cell>
          <cell r="F6">
            <v>-0.57621403916993108</v>
          </cell>
          <cell r="G6">
            <v>-2.7766032581332811</v>
          </cell>
          <cell r="H6">
            <v>1.1760089456175433</v>
          </cell>
          <cell r="I6">
            <v>0.91749636735118967</v>
          </cell>
          <cell r="J6">
            <v>0.8869145809423199</v>
          </cell>
          <cell r="K6">
            <v>1.065052766336736</v>
          </cell>
          <cell r="L6">
            <v>0.99423785960830069</v>
          </cell>
          <cell r="M6">
            <v>0.97223396741866719</v>
          </cell>
          <cell r="N6">
            <v>-1.4789605876021072</v>
          </cell>
        </row>
        <row r="7">
          <cell r="A7" t="str">
            <v>Ações IBOVESPA Indexado</v>
          </cell>
          <cell r="B7">
            <v>16.066848298058037</v>
          </cell>
          <cell r="C7">
            <v>-10.285130044132469</v>
          </cell>
          <cell r="D7">
            <v>-11.710176806365501</v>
          </cell>
          <cell r="E7">
            <v>5.9441952195162386</v>
          </cell>
          <cell r="F7">
            <v>-1.9045847752670153</v>
          </cell>
          <cell r="G7">
            <v>-1.7281048428729573</v>
          </cell>
          <cell r="H7">
            <v>1.1606684829805805</v>
          </cell>
          <cell r="I7">
            <v>0.89714869955867527</v>
          </cell>
          <cell r="J7">
            <v>0.88289823193634498</v>
          </cell>
          <cell r="K7">
            <v>1.0594419521951624</v>
          </cell>
          <cell r="L7">
            <v>0.98095415224732985</v>
          </cell>
          <cell r="M7">
            <v>0.98271895157127043</v>
          </cell>
          <cell r="N7">
            <v>-6.1058621990725985</v>
          </cell>
        </row>
        <row r="8">
          <cell r="A8" t="str">
            <v>Ações IBX Ativo</v>
          </cell>
          <cell r="B8">
            <v>16.058624620347874</v>
          </cell>
          <cell r="C8">
            <v>-8.2772215025984952</v>
          </cell>
          <cell r="D8">
            <v>-9.9818219081151867</v>
          </cell>
          <cell r="E8">
            <v>7.8905730675712844</v>
          </cell>
          <cell r="F8">
            <v>3.3504678031093249E-3</v>
          </cell>
          <cell r="G8">
            <v>-2.1966403957757286</v>
          </cell>
          <cell r="H8">
            <v>1.1605862462034788</v>
          </cell>
          <cell r="I8">
            <v>0.91722778497401503</v>
          </cell>
          <cell r="J8">
            <v>0.90018178091884815</v>
          </cell>
          <cell r="K8">
            <v>1.0789057306757128</v>
          </cell>
          <cell r="L8">
            <v>1.0000335046780311</v>
          </cell>
          <cell r="M8">
            <v>0.97803359604224271</v>
          </cell>
          <cell r="N8">
            <v>1.1199076531670293</v>
          </cell>
        </row>
        <row r="9">
          <cell r="A9" t="str">
            <v>Ações IBX Ativo Com Alavancagem</v>
          </cell>
          <cell r="B9">
            <v>18.91380297154474</v>
          </cell>
          <cell r="C9">
            <v>-7.7995753084709527</v>
          </cell>
          <cell r="D9">
            <v>-10.990298353792438</v>
          </cell>
          <cell r="E9">
            <v>7.7985660624686561</v>
          </cell>
          <cell r="F9">
            <v>0.42982652390302079</v>
          </cell>
          <cell r="G9">
            <v>-1.2096581944854301</v>
          </cell>
          <cell r="H9">
            <v>1.1891380297154475</v>
          </cell>
          <cell r="I9">
            <v>0.92200424691529048</v>
          </cell>
          <cell r="J9">
            <v>0.89009701646207562</v>
          </cell>
          <cell r="K9">
            <v>1.0779856606246865</v>
          </cell>
          <cell r="L9">
            <v>1.0042982652390302</v>
          </cell>
          <cell r="M9">
            <v>0.9879034180551457</v>
          </cell>
          <cell r="N9">
            <v>4.3740942540043237</v>
          </cell>
        </row>
        <row r="10">
          <cell r="A10" t="str">
            <v>Ações IBX Indexado</v>
          </cell>
          <cell r="B10">
            <v>14.386560923152478</v>
          </cell>
          <cell r="C10">
            <v>-6.3409115107337852</v>
          </cell>
          <cell r="D10">
            <v>-7.6832385140220039</v>
          </cell>
          <cell r="E10">
            <v>6.5797896527276105</v>
          </cell>
          <cell r="F10">
            <v>0.32330022130546698</v>
          </cell>
          <cell r="G10">
            <v>-1.5893879139269318</v>
          </cell>
          <cell r="H10">
            <v>1.1438656092315247</v>
          </cell>
          <cell r="I10">
            <v>0.93659088489266218</v>
          </cell>
          <cell r="J10">
            <v>0.92316761485977994</v>
          </cell>
          <cell r="K10">
            <v>1.0657978965272761</v>
          </cell>
          <cell r="L10">
            <v>1.0032330022130547</v>
          </cell>
          <cell r="M10">
            <v>0.98410612086073068</v>
          </cell>
          <cell r="N10">
            <v>4.0696496698419127</v>
          </cell>
        </row>
        <row r="11">
          <cell r="A11" t="str">
            <v>Ações Outros</v>
          </cell>
          <cell r="B11">
            <v>5.4655674683468964</v>
          </cell>
          <cell r="C11">
            <v>9.8904976103229514E-2</v>
          </cell>
          <cell r="D11">
            <v>-1.4340054913363147</v>
          </cell>
          <cell r="E11">
            <v>1.1241018034308037</v>
          </cell>
          <cell r="F11">
            <v>-0.70164867875504022</v>
          </cell>
          <cell r="G11">
            <v>0.44564486859584029</v>
          </cell>
          <cell r="H11">
            <v>1.054655674683469</v>
          </cell>
          <cell r="I11">
            <v>1.0009890497610323</v>
          </cell>
          <cell r="J11">
            <v>0.9856599450866369</v>
          </cell>
          <cell r="K11">
            <v>1.0112410180343081</v>
          </cell>
          <cell r="L11">
            <v>0.9929835132124496</v>
          </cell>
          <cell r="M11">
            <v>1.0044564486859584</v>
          </cell>
          <cell r="N11">
            <v>4.9530236368712233</v>
          </cell>
        </row>
        <row r="12">
          <cell r="A12" t="str">
            <v>Ações Outros Com Alavancagem</v>
          </cell>
          <cell r="B12">
            <v>12.800684837989104</v>
          </cell>
          <cell r="C12">
            <v>-3.9667414850351488</v>
          </cell>
          <cell r="D12">
            <v>-1.9876601794039845</v>
          </cell>
          <cell r="E12">
            <v>10.459544889004363</v>
          </cell>
          <cell r="F12">
            <v>1.3064205761683878</v>
          </cell>
          <cell r="G12">
            <v>-4.6372774513603776</v>
          </cell>
          <cell r="H12">
            <v>1.1280068483798911</v>
          </cell>
          <cell r="I12">
            <v>0.96033258514964848</v>
          </cell>
          <cell r="J12">
            <v>0.98012339820596017</v>
          </cell>
          <cell r="K12">
            <v>1.1045954488900436</v>
          </cell>
          <cell r="L12">
            <v>1.0130642057616839</v>
          </cell>
          <cell r="M12">
            <v>0.95362722548639622</v>
          </cell>
          <cell r="N12">
            <v>13.300811506994625</v>
          </cell>
        </row>
        <row r="13">
          <cell r="A13" t="str">
            <v>Ações Setoriais Energia</v>
          </cell>
          <cell r="B13">
            <v>22.208937019463907</v>
          </cell>
          <cell r="C13">
            <v>-4.0996409541195904</v>
          </cell>
          <cell r="D13">
            <v>-7.3172764723634351</v>
          </cell>
          <cell r="E13">
            <v>-1.8364601875527158</v>
          </cell>
          <cell r="F13">
            <v>-3.4629282076595214</v>
          </cell>
          <cell r="G13">
            <v>2.3982566891011414</v>
          </cell>
          <cell r="H13">
            <v>1.2220893701946391</v>
          </cell>
          <cell r="I13">
            <v>0.95900359045880412</v>
          </cell>
          <cell r="J13">
            <v>0.92682723527636568</v>
          </cell>
          <cell r="K13">
            <v>0.98163539812447287</v>
          </cell>
          <cell r="L13">
            <v>0.96537071792340479</v>
          </cell>
          <cell r="M13">
            <v>1.0239825668910114</v>
          </cell>
          <cell r="N13">
            <v>5.4044344072942563</v>
          </cell>
        </row>
        <row r="14">
          <cell r="A14" t="str">
            <v>Ações Setoriais Telecomunicações</v>
          </cell>
          <cell r="B14">
            <v>15.668212767298986</v>
          </cell>
          <cell r="C14">
            <v>-14.205996464763631</v>
          </cell>
          <cell r="D14">
            <v>-17.606582052189989</v>
          </cell>
          <cell r="E14">
            <v>10.985804913690853</v>
          </cell>
          <cell r="F14">
            <v>1.1940281831839039</v>
          </cell>
          <cell r="G14">
            <v>-2.2087731822503787</v>
          </cell>
          <cell r="H14">
            <v>1.1566821276729899</v>
          </cell>
          <cell r="I14">
            <v>0.85794003535236363</v>
          </cell>
          <cell r="J14">
            <v>0.8239341794781001</v>
          </cell>
          <cell r="K14">
            <v>1.1098580491369086</v>
          </cell>
          <cell r="L14">
            <v>1.011940281831839</v>
          </cell>
          <cell r="M14">
            <v>0.97791226817749621</v>
          </cell>
          <cell r="N14">
            <v>-10.198065269013867</v>
          </cell>
        </row>
        <row r="15">
          <cell r="A15" t="str">
            <v>Balanceados</v>
          </cell>
          <cell r="B15">
            <v>4.5425285832116176</v>
          </cell>
          <cell r="C15">
            <v>-1.6132733639752059</v>
          </cell>
          <cell r="D15">
            <v>-1.5406457209983986</v>
          </cell>
          <cell r="E15">
            <v>1.6479358804730266</v>
          </cell>
          <cell r="F15">
            <v>0.87375987068452066</v>
          </cell>
          <cell r="G15">
            <v>0.77751823951310861</v>
          </cell>
          <cell r="H15">
            <v>1.0454252858321162</v>
          </cell>
          <cell r="I15">
            <v>0.98386726636024791</v>
          </cell>
          <cell r="J15">
            <v>0.98459354279001599</v>
          </cell>
          <cell r="K15">
            <v>1.0164793588047303</v>
          </cell>
          <cell r="L15">
            <v>1.0087375987068452</v>
          </cell>
          <cell r="M15">
            <v>1.0077751823951311</v>
          </cell>
          <cell r="N15">
            <v>4.6470347801202738</v>
          </cell>
        </row>
        <row r="16">
          <cell r="A16" t="str">
            <v>Capital Protegido</v>
          </cell>
          <cell r="B16">
            <v>3.7169979564118649</v>
          </cell>
          <cell r="C16">
            <v>-1.3572079694750936</v>
          </cell>
          <cell r="D16">
            <v>-3.7425385308944688E-2</v>
          </cell>
          <cell r="E16">
            <v>0.86156216637956196</v>
          </cell>
          <cell r="F16">
            <v>0.21932734142060539</v>
          </cell>
          <cell r="G16">
            <v>0.28131009857284006</v>
          </cell>
          <cell r="H16">
            <v>1.0371699795641187</v>
          </cell>
          <cell r="I16">
            <v>0.98642792030524906</v>
          </cell>
          <cell r="J16">
            <v>0.99962574614691058</v>
          </cell>
          <cell r="K16">
            <v>1.0086156216637956</v>
          </cell>
          <cell r="L16">
            <v>1.0021932734142061</v>
          </cell>
          <cell r="M16">
            <v>1.0028131009857284</v>
          </cell>
          <cell r="N16">
            <v>3.6692365079705969</v>
          </cell>
        </row>
        <row r="17">
          <cell r="A17" t="str">
            <v>Fundos de Priv. Petrobras - FGTS</v>
          </cell>
          <cell r="B17">
            <v>13.180878371652851</v>
          </cell>
          <cell r="C17">
            <v>4.6220225144052201</v>
          </cell>
          <cell r="D17">
            <v>-9.2263766365757114</v>
          </cell>
          <cell r="E17">
            <v>16.773654214820528</v>
          </cell>
          <cell r="F17">
            <v>10.82944563180115</v>
          </cell>
          <cell r="G17">
            <v>-9.402877000008603</v>
          </cell>
          <cell r="H17">
            <v>1.1318087837165285</v>
          </cell>
          <cell r="I17">
            <v>1.0462202251440522</v>
          </cell>
          <cell r="J17">
            <v>0.90773623363424294</v>
          </cell>
          <cell r="K17">
            <v>1.1677365421482053</v>
          </cell>
          <cell r="L17">
            <v>1.1082944563180115</v>
          </cell>
          <cell r="M17">
            <v>0.90597122999991397</v>
          </cell>
          <cell r="N17">
            <v>26.028939262042549</v>
          </cell>
        </row>
        <row r="18">
          <cell r="A18" t="str">
            <v>Fundos de Priv. Petrobras - Rec Próprios</v>
          </cell>
          <cell r="B18">
            <v>13.087307161340785</v>
          </cell>
          <cell r="C18">
            <v>4.5333101478126832</v>
          </cell>
          <cell r="D18">
            <v>-9.2858716734073337</v>
          </cell>
          <cell r="E18">
            <v>16.668588341009961</v>
          </cell>
          <cell r="F18">
            <v>10.824978113136829</v>
          </cell>
          <cell r="G18">
            <v>-9.4387536290447382</v>
          </cell>
          <cell r="H18">
            <v>1.1308730716134079</v>
          </cell>
          <cell r="I18">
            <v>1.0453331014781269</v>
          </cell>
          <cell r="J18">
            <v>0.90714128326592669</v>
          </cell>
          <cell r="K18">
            <v>1.1666858834100995</v>
          </cell>
          <cell r="L18">
            <v>1.1082497811313683</v>
          </cell>
          <cell r="M18">
            <v>0.90561246370955262</v>
          </cell>
          <cell r="N18">
            <v>25.567568819965114</v>
          </cell>
        </row>
        <row r="19">
          <cell r="A19" t="str">
            <v>Investimento no Exterior</v>
          </cell>
          <cell r="B19">
            <v>5.0049999999999999</v>
          </cell>
          <cell r="C19">
            <v>1.873</v>
          </cell>
          <cell r="D19">
            <v>3.181</v>
          </cell>
          <cell r="E19">
            <v>1.429</v>
          </cell>
          <cell r="F19">
            <v>5.8382447832793893</v>
          </cell>
          <cell r="G19">
            <v>-0.92850605132897002</v>
          </cell>
          <cell r="H19">
            <v>1.0500499999999999</v>
          </cell>
          <cell r="I19">
            <v>1.0187299999999999</v>
          </cell>
          <cell r="J19">
            <v>1.0318099999999999</v>
          </cell>
          <cell r="K19">
            <v>1.0142899999999999</v>
          </cell>
          <cell r="L19">
            <v>1.0583824478327939</v>
          </cell>
          <cell r="M19">
            <v>0.9907149394867103</v>
          </cell>
          <cell r="N19">
            <v>17.387618555392258</v>
          </cell>
        </row>
        <row r="20">
          <cell r="A20" t="str">
            <v>Multimercados Com RV</v>
          </cell>
          <cell r="B20">
            <v>2.0589659055934328</v>
          </cell>
          <cell r="C20">
            <v>0.98079146593210986</v>
          </cell>
          <cell r="D20">
            <v>1.2539126288204816</v>
          </cell>
          <cell r="E20">
            <v>1.1741352271125944</v>
          </cell>
          <cell r="F20">
            <v>2.7078872176443669</v>
          </cell>
          <cell r="G20">
            <v>0.30172165780517624</v>
          </cell>
          <cell r="H20">
            <v>1.0205896590559342</v>
          </cell>
          <cell r="I20">
            <v>1.0098079146593211</v>
          </cell>
          <cell r="J20">
            <v>1.0125391262882049</v>
          </cell>
          <cell r="K20">
            <v>1.011741352271126</v>
          </cell>
          <cell r="L20">
            <v>1.0270788721764437</v>
          </cell>
          <cell r="M20">
            <v>1.0030172165780518</v>
          </cell>
          <cell r="N20">
            <v>8.7635644853130366</v>
          </cell>
        </row>
        <row r="21">
          <cell r="A21" t="str">
            <v>Multimercados Com RV Com Alavancagem</v>
          </cell>
          <cell r="B21">
            <v>2.2529286191646838</v>
          </cell>
          <cell r="C21">
            <v>1.2316279463408895</v>
          </cell>
          <cell r="D21">
            <v>1.4660051394333349</v>
          </cell>
          <cell r="E21">
            <v>1.3320266819831206</v>
          </cell>
          <cell r="F21">
            <v>2.1621565820781008</v>
          </cell>
          <cell r="G21">
            <v>1.2405264803994731</v>
          </cell>
          <cell r="H21">
            <v>1.0225292861916468</v>
          </cell>
          <cell r="I21">
            <v>1.0123162794634089</v>
          </cell>
          <cell r="J21">
            <v>1.0146600513943334</v>
          </cell>
          <cell r="K21">
            <v>1.0133202668198311</v>
          </cell>
          <cell r="L21">
            <v>1.021621565820781</v>
          </cell>
          <cell r="M21">
            <v>1.0124052648039947</v>
          </cell>
          <cell r="N21">
            <v>10.07880699569148</v>
          </cell>
        </row>
        <row r="22">
          <cell r="A22" t="str">
            <v>Multimercados Sem RV</v>
          </cell>
          <cell r="B22">
            <v>1.4928830269743845</v>
          </cell>
          <cell r="C22">
            <v>1.0939733939193796</v>
          </cell>
          <cell r="D22">
            <v>1.4508416410860445</v>
          </cell>
          <cell r="E22">
            <v>1.2622446726993839</v>
          </cell>
          <cell r="F22">
            <v>2.6382343667602282</v>
          </cell>
          <cell r="G22">
            <v>0.84034779487727196</v>
          </cell>
          <cell r="H22">
            <v>1.0149288302697439</v>
          </cell>
          <cell r="I22">
            <v>1.0109397339391939</v>
          </cell>
          <cell r="J22">
            <v>1.0145084164108604</v>
          </cell>
          <cell r="K22">
            <v>1.0126224467269938</v>
          </cell>
          <cell r="L22">
            <v>1.0263823436676023</v>
          </cell>
          <cell r="M22">
            <v>1.0084034779487727</v>
          </cell>
          <cell r="N22">
            <v>9.0956834904420081</v>
          </cell>
        </row>
        <row r="23">
          <cell r="A23" t="str">
            <v>Multimercados Sem RV Com Alavancagem</v>
          </cell>
          <cell r="B23">
            <v>1.597295333108032</v>
          </cell>
          <cell r="C23">
            <v>1.2173416158590822</v>
          </cell>
          <cell r="D23">
            <v>1.0850703286775902</v>
          </cell>
          <cell r="E23">
            <v>1.0847724479856602</v>
          </cell>
          <cell r="F23">
            <v>2.0810588560087551</v>
          </cell>
          <cell r="G23">
            <v>1.1134878285390393</v>
          </cell>
          <cell r="H23">
            <v>1.0159729533310804</v>
          </cell>
          <cell r="I23">
            <v>1.0121734161585909</v>
          </cell>
          <cell r="J23">
            <v>1.010850703286776</v>
          </cell>
          <cell r="K23">
            <v>1.0108477244798566</v>
          </cell>
          <cell r="L23">
            <v>1.0208105885600876</v>
          </cell>
          <cell r="M23">
            <v>1.0111348782853904</v>
          </cell>
          <cell r="N23">
            <v>8.4586229711270953</v>
          </cell>
        </row>
        <row r="24">
          <cell r="A24" t="str">
            <v>Previdência Balanceados</v>
          </cell>
          <cell r="B24">
            <v>4.259431575329879</v>
          </cell>
          <cell r="C24">
            <v>-1.5270402169787463</v>
          </cell>
          <cell r="D24">
            <v>-1.9896178202233632</v>
          </cell>
          <cell r="E24">
            <v>2.542608056125744</v>
          </cell>
          <cell r="F24">
            <v>0.91406422151136812</v>
          </cell>
          <cell r="G24">
            <v>-5.1087446525954761E-2</v>
          </cell>
          <cell r="H24">
            <v>1.0425943157532989</v>
          </cell>
          <cell r="I24">
            <v>0.98472959783021252</v>
          </cell>
          <cell r="J24">
            <v>0.98010382179776634</v>
          </cell>
          <cell r="K24">
            <v>1.0254260805612574</v>
          </cell>
          <cell r="L24">
            <v>1.0091406422151137</v>
          </cell>
          <cell r="M24">
            <v>0.99948912553474045</v>
          </cell>
          <cell r="N24">
            <v>4.0731157820838471</v>
          </cell>
        </row>
        <row r="25">
          <cell r="A25" t="str">
            <v>Previdência Multim Com RV</v>
          </cell>
          <cell r="B25">
            <v>3.2909126228092136</v>
          </cell>
          <cell r="C25">
            <v>-1.1108752220763305</v>
          </cell>
          <cell r="D25">
            <v>-1.0036890406650365</v>
          </cell>
          <cell r="E25">
            <v>1.5544804361625806</v>
          </cell>
          <cell r="F25">
            <v>0.72409504508839095</v>
          </cell>
          <cell r="G25">
            <v>0.82690352614542828</v>
          </cell>
          <cell r="H25">
            <v>1.0329091262280921</v>
          </cell>
          <cell r="I25">
            <v>0.98889124777923665</v>
          </cell>
          <cell r="J25">
            <v>0.98996310959334965</v>
          </cell>
          <cell r="K25">
            <v>1.0155448043616258</v>
          </cell>
          <cell r="L25">
            <v>1.0072409504508839</v>
          </cell>
          <cell r="M25">
            <v>1.0082690352614543</v>
          </cell>
          <cell r="N25">
            <v>4.2890116367447995</v>
          </cell>
        </row>
        <row r="26">
          <cell r="A26" t="str">
            <v>Previdência Multim Sem RV</v>
          </cell>
          <cell r="B26">
            <v>1.1654512269797772</v>
          </cell>
          <cell r="C26">
            <v>0.86328410832695479</v>
          </cell>
          <cell r="D26">
            <v>1.0726930801212218</v>
          </cell>
          <cell r="E26">
            <v>1.1139603369491682</v>
          </cell>
          <cell r="F26">
            <v>1.2557232554252673</v>
          </cell>
          <cell r="G26">
            <v>1.0785245104677488</v>
          </cell>
          <cell r="H26">
            <v>1.0116545122697977</v>
          </cell>
          <cell r="I26">
            <v>1.0086328410832694</v>
          </cell>
          <cell r="J26">
            <v>1.0107269308012121</v>
          </cell>
          <cell r="K26">
            <v>1.0111396033694917</v>
          </cell>
          <cell r="L26">
            <v>1.0125572325542527</v>
          </cell>
          <cell r="M26">
            <v>1.0107852451046775</v>
          </cell>
          <cell r="N26">
            <v>6.730553047894805</v>
          </cell>
        </row>
        <row r="27">
          <cell r="A27" t="str">
            <v>Previdência Referenciado Câmbio</v>
          </cell>
          <cell r="B27">
            <v>2.1666050361254983</v>
          </cell>
          <cell r="C27">
            <v>3.7205974992582531</v>
          </cell>
          <cell r="D27">
            <v>5.9108209222982886</v>
          </cell>
          <cell r="E27">
            <v>2.6619577876040301</v>
          </cell>
          <cell r="F27">
            <v>8.391773147596048</v>
          </cell>
          <cell r="G27">
            <v>-2.1893589737768449</v>
          </cell>
          <cell r="H27">
            <v>1.0216660503612549</v>
          </cell>
          <cell r="I27">
            <v>1.0372059749925826</v>
          </cell>
          <cell r="J27">
            <v>1.0591082092229829</v>
          </cell>
          <cell r="K27">
            <v>1.0266195778760403</v>
          </cell>
          <cell r="L27">
            <v>1.0839177314759605</v>
          </cell>
          <cell r="M27">
            <v>0.97810641026223155</v>
          </cell>
          <cell r="N27">
            <v>22.153601084731168</v>
          </cell>
        </row>
        <row r="28">
          <cell r="A28" t="str">
            <v>Previdência Referenciado DI</v>
          </cell>
          <cell r="B28">
            <v>0.69246318516124306</v>
          </cell>
          <cell r="C28">
            <v>0.52699300363563473</v>
          </cell>
          <cell r="D28">
            <v>0.56578269186338392</v>
          </cell>
          <cell r="E28">
            <v>0.63773706951322262</v>
          </cell>
          <cell r="F28">
            <v>0.79438121723263144</v>
          </cell>
          <cell r="G28">
            <v>0.76763183026913318</v>
          </cell>
          <cell r="H28">
            <v>1.0069246318516125</v>
          </cell>
          <cell r="I28">
            <v>1.0052699300363563</v>
          </cell>
          <cell r="J28">
            <v>1.0056578269186338</v>
          </cell>
          <cell r="K28">
            <v>1.0063773706951322</v>
          </cell>
          <cell r="L28">
            <v>1.0079438121723263</v>
          </cell>
          <cell r="M28">
            <v>1.0076763183026913</v>
          </cell>
          <cell r="N28">
            <v>4.0514490861619734</v>
          </cell>
        </row>
        <row r="29">
          <cell r="A29" t="str">
            <v>Previdência Renda Fixa</v>
          </cell>
          <cell r="B29">
            <v>0.97750840088482049</v>
          </cell>
          <cell r="C29">
            <v>0.78024809427596409</v>
          </cell>
          <cell r="D29">
            <v>0.9407317852977638</v>
          </cell>
          <cell r="E29">
            <v>0.92860828431151576</v>
          </cell>
          <cell r="F29">
            <v>1.0582751339679675</v>
          </cell>
          <cell r="G29">
            <v>1.0022265376894879</v>
          </cell>
          <cell r="H29">
            <v>1.0097750840088482</v>
          </cell>
          <cell r="I29">
            <v>1.0078024809427597</v>
          </cell>
          <cell r="J29">
            <v>1.0094073178529777</v>
          </cell>
          <cell r="K29">
            <v>1.0092860828431152</v>
          </cell>
          <cell r="L29">
            <v>1.0105827513396797</v>
          </cell>
          <cell r="M29">
            <v>1.0100222653768949</v>
          </cell>
          <cell r="N29">
            <v>5.8238691510404061</v>
          </cell>
        </row>
        <row r="30">
          <cell r="A30" t="str">
            <v>Previdência Renda Fixa Com Alavancagem</v>
          </cell>
          <cell r="B30">
            <v>1.1770263000000001</v>
          </cell>
          <cell r="C30">
            <v>0.88347469999999995</v>
          </cell>
          <cell r="D30">
            <v>1.1213739</v>
          </cell>
          <cell r="E30">
            <v>1.105337</v>
          </cell>
          <cell r="F30">
            <v>1.2599338509894586</v>
          </cell>
          <cell r="G30">
            <v>1.1152521141980065</v>
          </cell>
          <cell r="H30">
            <v>1.0117702630000001</v>
          </cell>
          <cell r="I30">
            <v>1.0088347470000001</v>
          </cell>
          <cell r="J30">
            <v>1.011213739</v>
          </cell>
          <cell r="K30">
            <v>1.01105337</v>
          </cell>
          <cell r="L30">
            <v>1.0125993385098946</v>
          </cell>
          <cell r="M30">
            <v>1.0111525211419801</v>
          </cell>
          <cell r="N30">
            <v>6.8496967779047013</v>
          </cell>
        </row>
        <row r="31">
          <cell r="A31" t="str">
            <v>Previdência Renda Fixa Crédito</v>
          </cell>
          <cell r="B31">
            <v>1.1545572</v>
          </cell>
          <cell r="C31">
            <v>0.8297055000000001</v>
          </cell>
          <cell r="D31">
            <v>0.1369573</v>
          </cell>
          <cell r="E31">
            <v>1.0728875</v>
          </cell>
          <cell r="F31">
            <v>1.2039558188956745</v>
          </cell>
          <cell r="G31">
            <v>1.0656240574498321</v>
          </cell>
          <cell r="H31">
            <v>1.0115455719999999</v>
          </cell>
          <cell r="I31">
            <v>1.0082970550000001</v>
          </cell>
          <cell r="J31">
            <v>1.0013695730000001</v>
          </cell>
          <cell r="K31">
            <v>1.0107288750000001</v>
          </cell>
          <cell r="L31">
            <v>1.0120395581889567</v>
          </cell>
          <cell r="M31">
            <v>1.0106562405744983</v>
          </cell>
          <cell r="N31">
            <v>5.5854235678099107</v>
          </cell>
        </row>
        <row r="32">
          <cell r="A32" t="str">
            <v>Previdência Renda Fixa Multi-Índices</v>
          </cell>
          <cell r="B32">
            <v>1.2736190152314137</v>
          </cell>
          <cell r="C32">
            <v>0.85443211512160666</v>
          </cell>
          <cell r="D32">
            <v>1.0039448290845774</v>
          </cell>
          <cell r="E32">
            <v>1.0817209859925616</v>
          </cell>
          <cell r="F32">
            <v>1.1974899774679137</v>
          </cell>
          <cell r="G32">
            <v>1.0667243038022134</v>
          </cell>
          <cell r="H32">
            <v>1.0127361901523142</v>
          </cell>
          <cell r="I32">
            <v>1.0085443211512162</v>
          </cell>
          <cell r="J32">
            <v>1.0100394482908457</v>
          </cell>
          <cell r="K32">
            <v>1.0108172098599255</v>
          </cell>
          <cell r="L32">
            <v>1.0119748997746791</v>
          </cell>
          <cell r="M32">
            <v>1.0106672430380221</v>
          </cell>
          <cell r="N32">
            <v>6.6547525009990061</v>
          </cell>
        </row>
        <row r="33">
          <cell r="A33" t="str">
            <v>Referenciado Câmbio</v>
          </cell>
          <cell r="B33">
            <v>2.4991642778522767</v>
          </cell>
          <cell r="C33">
            <v>3.7931333321020162</v>
          </cell>
          <cell r="D33">
            <v>6.4198572339524018</v>
          </cell>
          <cell r="E33">
            <v>2.5750457228923325</v>
          </cell>
          <cell r="F33">
            <v>8.7944076296343923</v>
          </cell>
          <cell r="G33">
            <v>-1.2783851904149213</v>
          </cell>
          <cell r="H33">
            <v>1.0249916427785228</v>
          </cell>
          <cell r="I33">
            <v>1.0379313333210201</v>
          </cell>
          <cell r="J33">
            <v>1.064198572339524</v>
          </cell>
          <cell r="K33">
            <v>1.0257504572289233</v>
          </cell>
          <cell r="L33">
            <v>1.0879440762963439</v>
          </cell>
          <cell r="M33">
            <v>0.98721614809585079</v>
          </cell>
          <cell r="N33">
            <v>24.730355680448525</v>
          </cell>
        </row>
        <row r="34">
          <cell r="A34" t="str">
            <v>Referenciado DI</v>
          </cell>
          <cell r="B34">
            <v>1.2447929580059447</v>
          </cell>
          <cell r="C34">
            <v>0.99928232644149817</v>
          </cell>
          <cell r="D34">
            <v>1.240255677140383</v>
          </cell>
          <cell r="E34">
            <v>1.1682494459695414</v>
          </cell>
          <cell r="F34">
            <v>1.3232553666763014</v>
          </cell>
          <cell r="G34">
            <v>1.2629717732568491</v>
          </cell>
          <cell r="H34">
            <v>1.0124479295800595</v>
          </cell>
          <cell r="I34">
            <v>1.0099928232644151</v>
          </cell>
          <cell r="J34">
            <v>1.0124025567714039</v>
          </cell>
          <cell r="K34">
            <v>1.0116824944596954</v>
          </cell>
          <cell r="L34">
            <v>1.013232553666763</v>
          </cell>
          <cell r="M34">
            <v>1.0126297177325685</v>
          </cell>
          <cell r="N34">
            <v>7.4603513219173134</v>
          </cell>
        </row>
        <row r="35">
          <cell r="A35" t="str">
            <v>Referenciados Outros</v>
          </cell>
          <cell r="B35">
            <v>3.4172185633090661</v>
          </cell>
          <cell r="C35">
            <v>0.24113489654898737</v>
          </cell>
          <cell r="D35">
            <v>0.31496932205921019</v>
          </cell>
          <cell r="E35">
            <v>1.2824948495122364</v>
          </cell>
          <cell r="F35">
            <v>1.8073850578972595</v>
          </cell>
          <cell r="G35">
            <v>1.81531299703519</v>
          </cell>
          <cell r="H35">
            <v>1.0341721856330908</v>
          </cell>
          <cell r="I35">
            <v>1.0024113489654898</v>
          </cell>
          <cell r="J35">
            <v>1.0031496932205921</v>
          </cell>
          <cell r="K35">
            <v>1.0128249484951224</v>
          </cell>
          <cell r="L35">
            <v>1.0180738505789726</v>
          </cell>
          <cell r="M35">
            <v>1.0181531299703519</v>
          </cell>
          <cell r="N35">
            <v>9.177047822058416</v>
          </cell>
        </row>
        <row r="36">
          <cell r="A36" t="str">
            <v>Renda Fixa</v>
          </cell>
          <cell r="B36">
            <v>1.2459690396530223</v>
          </cell>
          <cell r="C36">
            <v>0.95189288015999141</v>
          </cell>
          <cell r="D36">
            <v>1.0605606141581323</v>
          </cell>
          <cell r="E36">
            <v>1.0872423512161811</v>
          </cell>
          <cell r="F36">
            <v>1.2997053344923071</v>
          </cell>
          <cell r="G36">
            <v>1.2022361751822253</v>
          </cell>
          <cell r="H36">
            <v>1.0124596903965302</v>
          </cell>
          <cell r="I36">
            <v>1.0095189288016</v>
          </cell>
          <cell r="J36">
            <v>1.0106056061415813</v>
          </cell>
          <cell r="K36">
            <v>1.0108724235121618</v>
          </cell>
          <cell r="L36">
            <v>1.0129970533449231</v>
          </cell>
          <cell r="M36">
            <v>1.0120223617518223</v>
          </cell>
          <cell r="N36">
            <v>7.0455335353736492</v>
          </cell>
        </row>
        <row r="37">
          <cell r="A37" t="str">
            <v>Renda Fixa Com Alavancagem</v>
          </cell>
          <cell r="B37">
            <v>1.378789427123112</v>
          </cell>
          <cell r="C37">
            <v>0.9455602261421503</v>
          </cell>
          <cell r="D37">
            <v>0.66528109549537018</v>
          </cell>
          <cell r="E37">
            <v>1.1596810466834533</v>
          </cell>
          <cell r="F37">
            <v>1.3839175256685099</v>
          </cell>
          <cell r="G37">
            <v>1.1995628024982219</v>
          </cell>
          <cell r="H37">
            <v>1.0137878942712311</v>
          </cell>
          <cell r="I37">
            <v>1.0094556022614216</v>
          </cell>
          <cell r="J37">
            <v>1.0066528109549537</v>
          </cell>
          <cell r="K37">
            <v>1.0115968104668345</v>
          </cell>
          <cell r="L37">
            <v>1.0138391752566851</v>
          </cell>
          <cell r="M37">
            <v>1.0119956280249822</v>
          </cell>
          <cell r="N37">
            <v>6.9225211160499844</v>
          </cell>
        </row>
        <row r="38">
          <cell r="A38" t="str">
            <v>Renda Fixa Crédito</v>
          </cell>
          <cell r="B38">
            <v>1.4061232222691191</v>
          </cell>
          <cell r="C38">
            <v>0.98351513321565998</v>
          </cell>
          <cell r="D38">
            <v>0.89187654930612992</v>
          </cell>
          <cell r="E38">
            <v>1.0678861979385617</v>
          </cell>
          <cell r="F38">
            <v>1.3967684095614441</v>
          </cell>
          <cell r="G38">
            <v>1.2639784332082904</v>
          </cell>
          <cell r="H38">
            <v>1.0140612322226912</v>
          </cell>
          <cell r="I38">
            <v>1.0098351513321566</v>
          </cell>
          <cell r="J38">
            <v>1.0089187654930614</v>
          </cell>
          <cell r="K38">
            <v>1.0106788619793856</v>
          </cell>
          <cell r="L38">
            <v>1.0139676840956144</v>
          </cell>
          <cell r="M38">
            <v>1.0126397843320829</v>
          </cell>
          <cell r="N38">
            <v>7.2168752930844349</v>
          </cell>
        </row>
        <row r="39">
          <cell r="A39" t="str">
            <v>Renda Fixa Multi-Índices</v>
          </cell>
          <cell r="B39">
            <v>1.3770827141182422</v>
          </cell>
          <cell r="C39">
            <v>0.97724488786149777</v>
          </cell>
          <cell r="D39">
            <v>1.1037572580348047</v>
          </cell>
          <cell r="E39">
            <v>1.1883880106876736</v>
          </cell>
          <cell r="F39">
            <v>1.4435980934050852</v>
          </cell>
          <cell r="G39">
            <v>1.3162500229964458</v>
          </cell>
          <cell r="H39">
            <v>1.0137708271411825</v>
          </cell>
          <cell r="I39">
            <v>1.0097724488786151</v>
          </cell>
          <cell r="J39">
            <v>1.011037572580348</v>
          </cell>
          <cell r="K39">
            <v>1.0118838801068768</v>
          </cell>
          <cell r="L39">
            <v>1.0144359809340509</v>
          </cell>
          <cell r="M39">
            <v>1.0131625002299645</v>
          </cell>
          <cell r="N39">
            <v>7.6378541375572206</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 AÇÔES CL"/>
      <sheetName val="BD AÇÕES"/>
      <sheetName val="base de dados"/>
      <sheetName val="rentdia outros"/>
      <sheetName val="FUND ANBID"/>
      <sheetName val="RESULT"/>
      <sheetName val="OPDIA"/>
      <sheetName val="imprensa"/>
      <sheetName val="RESUMO"/>
      <sheetName val="04-01"/>
      <sheetName val="05-01"/>
      <sheetName val="06-01"/>
      <sheetName val="07-01"/>
      <sheetName val="08-01"/>
      <sheetName val="11-01"/>
      <sheetName val="12-01"/>
      <sheetName val="13-01"/>
      <sheetName val="14-01"/>
      <sheetName val="15-01"/>
      <sheetName val="18-01"/>
      <sheetName val="19-01"/>
      <sheetName val="20-01"/>
      <sheetName val="21-01"/>
      <sheetName val="22-01"/>
      <sheetName val="25-01"/>
      <sheetName val="26-01"/>
      <sheetName val="27-01"/>
      <sheetName val="28-01"/>
      <sheetName val="OPDIA (2)"/>
    </sheetNames>
    <sheetDataSet>
      <sheetData sheetId="0"/>
      <sheetData sheetId="1"/>
      <sheetData sheetId="2">
        <row r="7">
          <cell r="AN7" t="str">
            <v>ordem</v>
          </cell>
          <cell r="AO7" t="str">
            <v>descricao</v>
          </cell>
          <cell r="AP7" t="str">
            <v>codtipo</v>
          </cell>
          <cell r="AQ7" t="str">
            <v>data</v>
          </cell>
          <cell r="AR7" t="str">
            <v>pl</v>
          </cell>
          <cell r="AS7" t="str">
            <v>rentmes</v>
          </cell>
          <cell r="AT7" t="str">
            <v>var pl</v>
          </cell>
          <cell r="AU7" t="str">
            <v>rentano</v>
          </cell>
          <cell r="AV7" t="str">
            <v>rentmes_proj</v>
          </cell>
          <cell r="AW7" t="str">
            <v>capliqmês</v>
          </cell>
          <cell r="AX7" t="str">
            <v>capliqano</v>
          </cell>
        </row>
        <row r="8">
          <cell r="AN8">
            <v>1</v>
          </cell>
          <cell r="AO8" t="str">
            <v>Acoes IBOVESPA ATIVO</v>
          </cell>
          <cell r="AP8">
            <v>63</v>
          </cell>
          <cell r="AQ8">
            <v>36187</v>
          </cell>
          <cell r="AR8">
            <v>239372.73</v>
          </cell>
          <cell r="AS8">
            <v>13.213420194038349</v>
          </cell>
          <cell r="AT8">
            <v>12.047084421789901</v>
          </cell>
          <cell r="AU8">
            <v>13.213420194038349</v>
          </cell>
          <cell r="AW8">
            <v>-2491.7112242634466</v>
          </cell>
          <cell r="AX8">
            <v>-2491.7112242634466</v>
          </cell>
        </row>
        <row r="9">
          <cell r="AN9">
            <v>1.5</v>
          </cell>
          <cell r="AO9" t="str">
            <v>descricao</v>
          </cell>
          <cell r="AP9" t="str">
            <v>codtipo</v>
          </cell>
          <cell r="AQ9" t="str">
            <v>data</v>
          </cell>
          <cell r="AW9">
            <v>0</v>
          </cell>
          <cell r="AX9">
            <v>0</v>
          </cell>
        </row>
        <row r="10">
          <cell r="AN10">
            <v>2</v>
          </cell>
          <cell r="AO10" t="str">
            <v>Acoes IBOVESPA PASSIVO</v>
          </cell>
          <cell r="AP10">
            <v>62</v>
          </cell>
          <cell r="AQ10">
            <v>36187</v>
          </cell>
          <cell r="AR10">
            <v>77517.17</v>
          </cell>
          <cell r="AS10">
            <v>10.924696974575721</v>
          </cell>
          <cell r="AT10">
            <v>9.3767919710666003</v>
          </cell>
          <cell r="AU10">
            <v>10.924696974575721</v>
          </cell>
          <cell r="AW10">
            <v>-1097.0262807909749</v>
          </cell>
          <cell r="AX10">
            <v>-1097.0262807909749</v>
          </cell>
        </row>
        <row r="11">
          <cell r="AN11">
            <v>2.5</v>
          </cell>
          <cell r="AO11" t="str">
            <v>descricao</v>
          </cell>
          <cell r="AP11" t="str">
            <v>codtipo</v>
          </cell>
          <cell r="AQ11" t="str">
            <v>data</v>
          </cell>
          <cell r="AW11">
            <v>0</v>
          </cell>
          <cell r="AX11">
            <v>0</v>
          </cell>
        </row>
        <row r="12">
          <cell r="AN12">
            <v>3</v>
          </cell>
          <cell r="AO12" t="str">
            <v>Acoes IBA</v>
          </cell>
          <cell r="AP12">
            <v>64</v>
          </cell>
          <cell r="AQ12">
            <v>36187</v>
          </cell>
          <cell r="AR12">
            <v>144817.04</v>
          </cell>
          <cell r="AS12">
            <v>12.691652818211562</v>
          </cell>
          <cell r="AT12">
            <v>8.6950866369786883</v>
          </cell>
          <cell r="AU12">
            <v>12.691652818211562</v>
          </cell>
          <cell r="AW12">
            <v>-5324.7198418750486</v>
          </cell>
          <cell r="AX12">
            <v>-5324.7198418750486</v>
          </cell>
        </row>
        <row r="13">
          <cell r="AN13">
            <v>3.5</v>
          </cell>
          <cell r="AO13" t="str">
            <v>descricao</v>
          </cell>
          <cell r="AP13" t="str">
            <v>codtipo</v>
          </cell>
          <cell r="AQ13" t="str">
            <v>data</v>
          </cell>
          <cell r="AW13">
            <v>0</v>
          </cell>
          <cell r="AX13">
            <v>0</v>
          </cell>
        </row>
        <row r="14">
          <cell r="AN14">
            <v>4</v>
          </cell>
          <cell r="AO14" t="str">
            <v>Acoes IBX</v>
          </cell>
          <cell r="AP14">
            <v>71</v>
          </cell>
          <cell r="AQ14">
            <v>36187</v>
          </cell>
          <cell r="AR14">
            <v>42968.89</v>
          </cell>
          <cell r="AS14">
            <v>11.929792250363613</v>
          </cell>
          <cell r="AT14">
            <v>11.677471704350895</v>
          </cell>
          <cell r="AU14">
            <v>11.929792250363613</v>
          </cell>
          <cell r="AW14">
            <v>-97.082550499202625</v>
          </cell>
          <cell r="AX14">
            <v>-97.082550499202625</v>
          </cell>
        </row>
        <row r="15">
          <cell r="AN15">
            <v>4.5</v>
          </cell>
          <cell r="AO15" t="str">
            <v>descricao</v>
          </cell>
          <cell r="AP15" t="str">
            <v>codtipo</v>
          </cell>
          <cell r="AQ15" t="str">
            <v>data</v>
          </cell>
          <cell r="AW15">
            <v>0</v>
          </cell>
          <cell r="AX15">
            <v>0</v>
          </cell>
        </row>
        <row r="16">
          <cell r="AN16">
            <v>5</v>
          </cell>
          <cell r="AO16" t="str">
            <v>Acoes OUTROS</v>
          </cell>
          <cell r="AP16">
            <v>68</v>
          </cell>
          <cell r="AQ16">
            <v>36187</v>
          </cell>
          <cell r="AR16">
            <v>357969.55</v>
          </cell>
          <cell r="AS16">
            <v>4.2725047217225809</v>
          </cell>
          <cell r="AT16">
            <v>5.1270414184970248</v>
          </cell>
          <cell r="AU16">
            <v>4.2725047217225809</v>
          </cell>
          <cell r="AW16">
            <v>2909.7947842467693</v>
          </cell>
          <cell r="AX16">
            <v>2909.7947842467693</v>
          </cell>
        </row>
        <row r="17">
          <cell r="AN17">
            <v>5.5</v>
          </cell>
          <cell r="AO17" t="str">
            <v>descricao</v>
          </cell>
          <cell r="AP17" t="str">
            <v>codtipo</v>
          </cell>
          <cell r="AQ17" t="str">
            <v>data</v>
          </cell>
          <cell r="AW17">
            <v>0</v>
          </cell>
          <cell r="AX17">
            <v>0</v>
          </cell>
        </row>
        <row r="18">
          <cell r="AN18">
            <v>6</v>
          </cell>
          <cell r="AO18" t="str">
            <v>Carteira Livre IBOVESPA ATIVO</v>
          </cell>
          <cell r="AP18">
            <v>72</v>
          </cell>
          <cell r="AQ18">
            <v>36187</v>
          </cell>
          <cell r="AR18">
            <v>3856937.25</v>
          </cell>
          <cell r="AS18">
            <v>7.7241172930814672</v>
          </cell>
          <cell r="AT18">
            <v>7.1650849617060253</v>
          </cell>
          <cell r="AU18">
            <v>7.7241172930814672</v>
          </cell>
          <cell r="AW18">
            <v>-20119.917075666599</v>
          </cell>
          <cell r="AX18">
            <v>-20119.917075666599</v>
          </cell>
        </row>
        <row r="19">
          <cell r="AN19">
            <v>6.5</v>
          </cell>
          <cell r="AO19" t="str">
            <v>descricao</v>
          </cell>
          <cell r="AP19" t="str">
            <v>codtipo</v>
          </cell>
          <cell r="AQ19" t="str">
            <v>data</v>
          </cell>
          <cell r="AW19">
            <v>0</v>
          </cell>
          <cell r="AX19">
            <v>0</v>
          </cell>
        </row>
        <row r="20">
          <cell r="AN20">
            <v>7</v>
          </cell>
          <cell r="AO20" t="str">
            <v>Carteira Livre IBOVESPA PASSIVO</v>
          </cell>
          <cell r="AP20">
            <v>73</v>
          </cell>
          <cell r="AQ20">
            <v>36187</v>
          </cell>
          <cell r="AR20">
            <v>625392.79</v>
          </cell>
          <cell r="AS20">
            <v>14.375621675684314</v>
          </cell>
          <cell r="AT20">
            <v>16.056581631817046</v>
          </cell>
          <cell r="AU20">
            <v>14.375621675684314</v>
          </cell>
          <cell r="AW20">
            <v>9058.1699207648635</v>
          </cell>
          <cell r="AX20">
            <v>9058.1699207648635</v>
          </cell>
        </row>
        <row r="21">
          <cell r="AN21">
            <v>7.5</v>
          </cell>
          <cell r="AO21" t="str">
            <v>descricao</v>
          </cell>
          <cell r="AP21" t="str">
            <v>codtipo</v>
          </cell>
          <cell r="AQ21" t="str">
            <v>data</v>
          </cell>
          <cell r="AW21">
            <v>0</v>
          </cell>
          <cell r="AX21">
            <v>0</v>
          </cell>
        </row>
        <row r="22">
          <cell r="AN22">
            <v>8</v>
          </cell>
          <cell r="AO22" t="str">
            <v>Carteira Livre IBA</v>
          </cell>
          <cell r="AP22">
            <v>67</v>
          </cell>
          <cell r="AQ22">
            <v>36187</v>
          </cell>
          <cell r="AR22">
            <v>100002.67</v>
          </cell>
          <cell r="AS22">
            <v>9.1560601476150527</v>
          </cell>
          <cell r="AT22">
            <v>7.3157558395650746</v>
          </cell>
          <cell r="AU22">
            <v>9.1560601476150527</v>
          </cell>
          <cell r="AW22">
            <v>-1714.8958508257492</v>
          </cell>
          <cell r="AX22">
            <v>-1714.8958508257492</v>
          </cell>
        </row>
        <row r="23">
          <cell r="AN23">
            <v>8.5</v>
          </cell>
          <cell r="AO23" t="str">
            <v>descricao</v>
          </cell>
          <cell r="AP23" t="str">
            <v>codtipo</v>
          </cell>
          <cell r="AQ23" t="str">
            <v>data</v>
          </cell>
          <cell r="AW23">
            <v>0</v>
          </cell>
          <cell r="AX23">
            <v>0</v>
          </cell>
        </row>
        <row r="24">
          <cell r="AN24">
            <v>9</v>
          </cell>
          <cell r="AO24" t="str">
            <v>Carteira Livre IBX</v>
          </cell>
          <cell r="AP24">
            <v>74</v>
          </cell>
          <cell r="AQ24">
            <v>36187</v>
          </cell>
          <cell r="AR24">
            <v>170591.92</v>
          </cell>
          <cell r="AS24">
            <v>9.0164288461903386</v>
          </cell>
          <cell r="AT24">
            <v>8.5222017614891001</v>
          </cell>
          <cell r="AU24">
            <v>9.0164288461903386</v>
          </cell>
          <cell r="AW24">
            <v>-776.90229212716804</v>
          </cell>
          <cell r="AX24">
            <v>-776.90229212716804</v>
          </cell>
        </row>
        <row r="25">
          <cell r="AN25">
            <v>9.5</v>
          </cell>
          <cell r="AO25" t="str">
            <v>descricao</v>
          </cell>
          <cell r="AP25" t="str">
            <v>codtipo</v>
          </cell>
          <cell r="AQ25" t="str">
            <v>data</v>
          </cell>
          <cell r="AW25">
            <v>0</v>
          </cell>
          <cell r="AX25">
            <v>0</v>
          </cell>
        </row>
        <row r="26">
          <cell r="AN26">
            <v>10</v>
          </cell>
          <cell r="AO26" t="str">
            <v>Carteira Livre OUTROS</v>
          </cell>
          <cell r="AP26">
            <v>69</v>
          </cell>
          <cell r="AQ26">
            <v>36187</v>
          </cell>
          <cell r="AR26">
            <v>4895329.43</v>
          </cell>
          <cell r="AS26">
            <v>5.4569058717026886</v>
          </cell>
          <cell r="AT26">
            <v>3.4034777713917164</v>
          </cell>
          <cell r="AU26">
            <v>5.4569058717026886</v>
          </cell>
          <cell r="AW26">
            <v>-97213.43255074136</v>
          </cell>
          <cell r="AX26">
            <v>-97213.43255074136</v>
          </cell>
        </row>
        <row r="27">
          <cell r="AN27">
            <v>10.5</v>
          </cell>
          <cell r="AO27" t="str">
            <v>descricao</v>
          </cell>
          <cell r="AP27" t="str">
            <v>codtipo</v>
          </cell>
          <cell r="AQ27" t="str">
            <v>data</v>
          </cell>
          <cell r="AW27">
            <v>0</v>
          </cell>
          <cell r="AX27">
            <v>0</v>
          </cell>
        </row>
        <row r="28">
          <cell r="AN28">
            <v>11</v>
          </cell>
          <cell r="AO28" t="str">
            <v>Investimento no Exterior</v>
          </cell>
          <cell r="AP28">
            <v>31</v>
          </cell>
          <cell r="AQ28">
            <v>36187</v>
          </cell>
          <cell r="AR28">
            <v>1377994.89</v>
          </cell>
          <cell r="AS28">
            <v>43.851994338758573</v>
          </cell>
          <cell r="AT28">
            <v>91.11785092977027</v>
          </cell>
          <cell r="AU28">
            <v>43.851994338758573</v>
          </cell>
          <cell r="AW28">
            <v>340795.52766539284</v>
          </cell>
          <cell r="AX28">
            <v>340795.52766539284</v>
          </cell>
        </row>
        <row r="29">
          <cell r="AN29">
            <v>11.5</v>
          </cell>
          <cell r="AO29" t="str">
            <v>descricao</v>
          </cell>
          <cell r="AP29" t="str">
            <v>codtipo</v>
          </cell>
          <cell r="AQ29" t="str">
            <v>data</v>
          </cell>
          <cell r="AW29">
            <v>0</v>
          </cell>
          <cell r="AX29">
            <v>0</v>
          </cell>
        </row>
        <row r="30">
          <cell r="AN30">
            <v>12</v>
          </cell>
          <cell r="AO30" t="str">
            <v>FIF 60 dias Renda Fixa</v>
          </cell>
          <cell r="AP30">
            <v>17</v>
          </cell>
          <cell r="AQ30">
            <v>36188</v>
          </cell>
          <cell r="AR30">
            <v>24293485.760000002</v>
          </cell>
          <cell r="AS30">
            <v>3.0586985879315298</v>
          </cell>
          <cell r="AT30">
            <v>1.6578608503363901</v>
          </cell>
          <cell r="AU30">
            <v>3.0586985879315298</v>
          </cell>
          <cell r="AW30">
            <v>-334762.42118098587</v>
          </cell>
          <cell r="AX30">
            <v>-334762.42118098587</v>
          </cell>
        </row>
        <row r="31">
          <cell r="AN31">
            <v>12.5</v>
          </cell>
          <cell r="AO31" t="str">
            <v>descricao</v>
          </cell>
          <cell r="AP31" t="str">
            <v>codtipo</v>
          </cell>
          <cell r="AQ31" t="str">
            <v>data</v>
          </cell>
          <cell r="AW31">
            <v>0</v>
          </cell>
          <cell r="AX31">
            <v>0</v>
          </cell>
        </row>
        <row r="32">
          <cell r="AN32">
            <v>13</v>
          </cell>
          <cell r="AO32" t="str">
            <v>FIF 60 dias Cambial</v>
          </cell>
          <cell r="AP32">
            <v>15</v>
          </cell>
          <cell r="AQ32">
            <v>36188</v>
          </cell>
          <cell r="AR32">
            <v>2021135.35</v>
          </cell>
          <cell r="AS32">
            <v>56.093042664580103</v>
          </cell>
          <cell r="AT32">
            <v>85.211564704371767</v>
          </cell>
          <cell r="AU32">
            <v>56.093042664580103</v>
          </cell>
          <cell r="AW32">
            <v>317758.09641431016</v>
          </cell>
          <cell r="AX32">
            <v>317758.09641431016</v>
          </cell>
        </row>
        <row r="33">
          <cell r="AN33">
            <v>13.5</v>
          </cell>
          <cell r="AO33" t="str">
            <v>descricao</v>
          </cell>
          <cell r="AP33" t="str">
            <v>codtipo</v>
          </cell>
          <cell r="AQ33" t="str">
            <v>data</v>
          </cell>
          <cell r="AW33">
            <v>0</v>
          </cell>
          <cell r="AX33">
            <v>0</v>
          </cell>
        </row>
        <row r="34">
          <cell r="AN34">
            <v>14</v>
          </cell>
          <cell r="AO34" t="str">
            <v>FIF 60 dias Livre D 0</v>
          </cell>
          <cell r="AP34">
            <v>14</v>
          </cell>
          <cell r="AQ34">
            <v>36188</v>
          </cell>
          <cell r="AR34">
            <v>7297003.8200000003</v>
          </cell>
          <cell r="AS34">
            <v>2.9978078512241879</v>
          </cell>
          <cell r="AT34">
            <v>-2.6745881463349552</v>
          </cell>
          <cell r="AU34">
            <v>2.9978078512241879</v>
          </cell>
          <cell r="AW34">
            <v>-425289.70054579899</v>
          </cell>
          <cell r="AX34">
            <v>-425289.70054579899</v>
          </cell>
        </row>
        <row r="35">
          <cell r="AN35">
            <v>14.5</v>
          </cell>
          <cell r="AO35" t="str">
            <v>descricao</v>
          </cell>
          <cell r="AP35" t="str">
            <v>codtipo</v>
          </cell>
          <cell r="AQ35" t="str">
            <v>data</v>
          </cell>
          <cell r="AW35">
            <v>0</v>
          </cell>
          <cell r="AX35">
            <v>0</v>
          </cell>
        </row>
        <row r="36">
          <cell r="AN36">
            <v>15</v>
          </cell>
          <cell r="AO36" t="str">
            <v>FIF 60 dias Exclusivo</v>
          </cell>
          <cell r="AP36">
            <v>82</v>
          </cell>
          <cell r="AQ36">
            <v>36188</v>
          </cell>
          <cell r="AR36">
            <v>16723057.58</v>
          </cell>
          <cell r="AS36">
            <v>7.8343090400400994</v>
          </cell>
          <cell r="AT36">
            <v>11.413041820666315</v>
          </cell>
          <cell r="AU36">
            <v>7.8343090400400994</v>
          </cell>
          <cell r="AW36">
            <v>537166.50560692698</v>
          </cell>
          <cell r="AX36">
            <v>537166.50560692698</v>
          </cell>
        </row>
        <row r="37">
          <cell r="AN37">
            <v>15.5</v>
          </cell>
          <cell r="AO37" t="str">
            <v>descricao</v>
          </cell>
          <cell r="AP37" t="str">
            <v>codtipo</v>
          </cell>
          <cell r="AQ37" t="str">
            <v>data</v>
          </cell>
          <cell r="AW37">
            <v>0</v>
          </cell>
          <cell r="AX37">
            <v>0</v>
          </cell>
        </row>
        <row r="38">
          <cell r="AN38">
            <v>16</v>
          </cell>
          <cell r="AO38" t="str">
            <v>FIF 30 dias Renda Fixa</v>
          </cell>
          <cell r="AP38">
            <v>13</v>
          </cell>
          <cell r="AQ38">
            <v>36188</v>
          </cell>
          <cell r="AR38">
            <v>5455044.4199999999</v>
          </cell>
          <cell r="AS38">
            <v>1.54800443155656</v>
          </cell>
          <cell r="AT38">
            <v>2.574321669170998</v>
          </cell>
          <cell r="AU38">
            <v>1.54800443155656</v>
          </cell>
          <cell r="AW38">
            <v>54580.971427287906</v>
          </cell>
          <cell r="AX38">
            <v>54580.971427287906</v>
          </cell>
        </row>
        <row r="39">
          <cell r="AN39">
            <v>16.5</v>
          </cell>
          <cell r="AO39" t="str">
            <v>descricao</v>
          </cell>
          <cell r="AP39" t="str">
            <v>codtipo</v>
          </cell>
          <cell r="AQ39" t="str">
            <v>data</v>
          </cell>
          <cell r="AW39">
            <v>0</v>
          </cell>
          <cell r="AX39">
            <v>0</v>
          </cell>
        </row>
        <row r="40">
          <cell r="AN40">
            <v>17</v>
          </cell>
          <cell r="AO40" t="str">
            <v>FIF 30 dias Livre</v>
          </cell>
          <cell r="AP40">
            <v>12</v>
          </cell>
          <cell r="AQ40">
            <v>36188</v>
          </cell>
          <cell r="AR40">
            <v>36106.57</v>
          </cell>
          <cell r="AS40">
            <v>5.2731619487751402</v>
          </cell>
          <cell r="AT40">
            <v>-37.394402621535491</v>
          </cell>
          <cell r="AU40">
            <v>5.2731619487751402</v>
          </cell>
          <cell r="AW40">
            <v>-24607.694381930451</v>
          </cell>
          <cell r="AX40">
            <v>-24607.694381930451</v>
          </cell>
        </row>
        <row r="41">
          <cell r="AN41">
            <v>17.5</v>
          </cell>
          <cell r="AO41" t="str">
            <v>descricao</v>
          </cell>
          <cell r="AP41" t="str">
            <v>codtipo</v>
          </cell>
          <cell r="AQ41" t="str">
            <v>data</v>
          </cell>
          <cell r="AW41">
            <v>0</v>
          </cell>
          <cell r="AX41">
            <v>0</v>
          </cell>
        </row>
        <row r="42">
          <cell r="AN42">
            <v>18</v>
          </cell>
          <cell r="AO42" t="str">
            <v>FIF Curto Prazo</v>
          </cell>
          <cell r="AP42">
            <v>38</v>
          </cell>
          <cell r="AQ42">
            <v>36188</v>
          </cell>
          <cell r="AR42">
            <v>5329388.75</v>
          </cell>
          <cell r="AS42">
            <v>0.568032386928774</v>
          </cell>
          <cell r="AT42">
            <v>-1.2810197505839893</v>
          </cell>
          <cell r="AU42">
            <v>0.568032386928774</v>
          </cell>
          <cell r="AW42">
            <v>-99821.915045381524</v>
          </cell>
          <cell r="AX42">
            <v>-99821.915045381524</v>
          </cell>
        </row>
        <row r="43">
          <cell r="AN43">
            <v>18.5</v>
          </cell>
          <cell r="AO43" t="str">
            <v>descricao</v>
          </cell>
          <cell r="AP43" t="str">
            <v>codtipo</v>
          </cell>
          <cell r="AQ43" t="str">
            <v>data</v>
          </cell>
          <cell r="AW43">
            <v>0</v>
          </cell>
          <cell r="AX43">
            <v>0</v>
          </cell>
        </row>
        <row r="44">
          <cell r="AN44">
            <v>19</v>
          </cell>
          <cell r="AO44" t="str">
            <v>FIF de FAC 60 dias Renda Fixa</v>
          </cell>
          <cell r="AP44">
            <v>11</v>
          </cell>
          <cell r="AQ44">
            <v>36188</v>
          </cell>
          <cell r="AR44">
            <v>20632832.109999999</v>
          </cell>
          <cell r="AS44">
            <v>1.8917694921834149</v>
          </cell>
          <cell r="AT44">
            <v>3.7973090325903236</v>
          </cell>
          <cell r="AU44">
            <v>1.8917694921834149</v>
          </cell>
          <cell r="AW44">
            <v>378783.20529328659</v>
          </cell>
          <cell r="AX44">
            <v>378783.20529328659</v>
          </cell>
        </row>
        <row r="45">
          <cell r="AN45">
            <v>19.5</v>
          </cell>
          <cell r="AO45" t="str">
            <v>descricao</v>
          </cell>
          <cell r="AP45" t="str">
            <v>codtipo</v>
          </cell>
          <cell r="AQ45" t="str">
            <v>data</v>
          </cell>
          <cell r="AW45">
            <v>0</v>
          </cell>
          <cell r="AX45">
            <v>0</v>
          </cell>
        </row>
        <row r="46">
          <cell r="AN46">
            <v>20</v>
          </cell>
          <cell r="AO46" t="str">
            <v>FIF de FAC 60 dias Cambial</v>
          </cell>
          <cell r="AP46">
            <v>9</v>
          </cell>
          <cell r="AQ46">
            <v>36188</v>
          </cell>
          <cell r="AR46">
            <v>780030.06</v>
          </cell>
          <cell r="AS46">
            <v>54.47421626696265</v>
          </cell>
          <cell r="AT46">
            <v>217.3044205839812</v>
          </cell>
          <cell r="AU46">
            <v>54.47421626696265</v>
          </cell>
          <cell r="AW46">
            <v>400285.80064991489</v>
          </cell>
          <cell r="AX46">
            <v>400285.80064991489</v>
          </cell>
        </row>
        <row r="47">
          <cell r="AN47">
            <v>20.5</v>
          </cell>
          <cell r="AO47" t="str">
            <v>descricao</v>
          </cell>
          <cell r="AP47" t="str">
            <v>codtipo</v>
          </cell>
          <cell r="AQ47" t="str">
            <v>data</v>
          </cell>
          <cell r="AW47">
            <v>0</v>
          </cell>
          <cell r="AX47">
            <v>0</v>
          </cell>
        </row>
        <row r="48">
          <cell r="AN48">
            <v>21</v>
          </cell>
          <cell r="AO48" t="str">
            <v>FIF de FAC 60 dias Livre D 0</v>
          </cell>
          <cell r="AP48">
            <v>8</v>
          </cell>
          <cell r="AQ48">
            <v>36188</v>
          </cell>
          <cell r="AR48">
            <v>2067687.23</v>
          </cell>
          <cell r="AS48">
            <v>2.029338720381757</v>
          </cell>
          <cell r="AT48">
            <v>88.689511084361229</v>
          </cell>
          <cell r="AU48">
            <v>2.029338720381757</v>
          </cell>
          <cell r="AW48">
            <v>949634.82981566945</v>
          </cell>
          <cell r="AX48">
            <v>949634.82981566945</v>
          </cell>
        </row>
        <row r="49">
          <cell r="AN49">
            <v>21.5</v>
          </cell>
          <cell r="AO49" t="str">
            <v>descricao</v>
          </cell>
          <cell r="AP49" t="str">
            <v>codtipo</v>
          </cell>
          <cell r="AQ49" t="str">
            <v>data</v>
          </cell>
          <cell r="AW49">
            <v>0</v>
          </cell>
          <cell r="AX49">
            <v>0</v>
          </cell>
        </row>
        <row r="50">
          <cell r="AN50">
            <v>22</v>
          </cell>
          <cell r="AO50" t="str">
            <v>FIF de FAC 60 dias  Exclusivo</v>
          </cell>
          <cell r="AP50">
            <v>83</v>
          </cell>
          <cell r="AQ50">
            <v>36188</v>
          </cell>
          <cell r="AR50">
            <v>2031796.38</v>
          </cell>
          <cell r="AS50">
            <v>2.1154398946087394</v>
          </cell>
          <cell r="AT50">
            <v>10.290241136433353</v>
          </cell>
          <cell r="AU50">
            <v>2.1154398946087394</v>
          </cell>
          <cell r="AW50">
            <v>150598.37932362594</v>
          </cell>
          <cell r="AX50">
            <v>150598.37932362594</v>
          </cell>
        </row>
        <row r="51">
          <cell r="AN51">
            <v>22.5</v>
          </cell>
          <cell r="AO51" t="str">
            <v>descricao</v>
          </cell>
          <cell r="AP51" t="str">
            <v>codtipo</v>
          </cell>
          <cell r="AQ51" t="str">
            <v>data</v>
          </cell>
          <cell r="AW51">
            <v>0</v>
          </cell>
          <cell r="AX51">
            <v>0</v>
          </cell>
        </row>
        <row r="52">
          <cell r="AN52">
            <v>23</v>
          </cell>
          <cell r="AO52" t="str">
            <v>FIF de FAC 30 dias Renda Fixa</v>
          </cell>
          <cell r="AP52">
            <v>23</v>
          </cell>
          <cell r="AQ52">
            <v>36188</v>
          </cell>
          <cell r="AR52">
            <v>5730866.6200000001</v>
          </cell>
          <cell r="AS52">
            <v>1.746797230354824</v>
          </cell>
          <cell r="AT52">
            <v>-14.320020479112994</v>
          </cell>
          <cell r="AU52">
            <v>1.746797230354824</v>
          </cell>
          <cell r="AW52">
            <v>-1074659.3290019119</v>
          </cell>
          <cell r="AX52">
            <v>-1074659.3290019119</v>
          </cell>
        </row>
        <row r="53">
          <cell r="AN53">
            <v>23.5</v>
          </cell>
          <cell r="AO53" t="str">
            <v>descricao</v>
          </cell>
          <cell r="AP53" t="str">
            <v>codtipo</v>
          </cell>
          <cell r="AQ53" t="str">
            <v>data</v>
          </cell>
          <cell r="AW53">
            <v>0</v>
          </cell>
          <cell r="AX53">
            <v>0</v>
          </cell>
        </row>
        <row r="54">
          <cell r="AN54">
            <v>24</v>
          </cell>
          <cell r="AO54" t="str">
            <v>FIF de FAC Curto Prazo</v>
          </cell>
          <cell r="AP54">
            <v>37</v>
          </cell>
          <cell r="AQ54">
            <v>36188</v>
          </cell>
          <cell r="AR54">
            <v>2982203.47</v>
          </cell>
          <cell r="AS54">
            <v>0.76866452133408369</v>
          </cell>
          <cell r="AT54">
            <v>17.98671372715026</v>
          </cell>
          <cell r="AU54">
            <v>0.76866452133408369</v>
          </cell>
          <cell r="AW54">
            <v>435199.22257483797</v>
          </cell>
          <cell r="AX54">
            <v>435199.22257483797</v>
          </cell>
        </row>
        <row r="55">
          <cell r="AN55">
            <v>24.5</v>
          </cell>
          <cell r="AO55" t="str">
            <v>descricao</v>
          </cell>
          <cell r="AP55" t="str">
            <v>codtipo</v>
          </cell>
          <cell r="AQ55" t="str">
            <v>data</v>
          </cell>
          <cell r="AW55">
            <v>0</v>
          </cell>
          <cell r="AX55">
            <v>0</v>
          </cell>
        </row>
        <row r="56">
          <cell r="AN56">
            <v>25</v>
          </cell>
          <cell r="AO56" t="str">
            <v>FAC Acoes OUTROS</v>
          </cell>
          <cell r="AP56">
            <v>81</v>
          </cell>
          <cell r="AQ56">
            <v>36187</v>
          </cell>
          <cell r="AR56">
            <v>96300.11</v>
          </cell>
          <cell r="AS56">
            <v>13.20797054116789</v>
          </cell>
          <cell r="AT56">
            <v>9.2085001085846496</v>
          </cell>
          <cell r="AU56">
            <v>13.20797054116789</v>
          </cell>
          <cell r="AW56">
            <v>-3526.7350271871255</v>
          </cell>
          <cell r="AX56">
            <v>-3526.7350271871255</v>
          </cell>
        </row>
        <row r="57">
          <cell r="AN57">
            <v>25.5</v>
          </cell>
          <cell r="AO57" t="str">
            <v>descricao</v>
          </cell>
          <cell r="AP57" t="str">
            <v>codtipo</v>
          </cell>
          <cell r="AQ57" t="str">
            <v>data</v>
          </cell>
          <cell r="AW57">
            <v>0</v>
          </cell>
          <cell r="AX57">
            <v>0</v>
          </cell>
        </row>
        <row r="58">
          <cell r="AN58">
            <v>26</v>
          </cell>
          <cell r="AO58" t="str">
            <v>FAC FIF 60 dias Renda Fixa</v>
          </cell>
          <cell r="AP58">
            <v>21</v>
          </cell>
          <cell r="AQ58">
            <v>36188</v>
          </cell>
          <cell r="AR58">
            <v>22906654.690000001</v>
          </cell>
          <cell r="AS58">
            <v>1.8222742617869381</v>
          </cell>
          <cell r="AT58">
            <v>2.805576172520019</v>
          </cell>
          <cell r="AU58">
            <v>1.8222742617869381</v>
          </cell>
          <cell r="AW58">
            <v>219094.70442908257</v>
          </cell>
          <cell r="AX58">
            <v>219094.70442908257</v>
          </cell>
        </row>
        <row r="59">
          <cell r="AN59">
            <v>26.5</v>
          </cell>
          <cell r="AO59" t="str">
            <v>descricao</v>
          </cell>
          <cell r="AP59" t="str">
            <v>codtipo</v>
          </cell>
          <cell r="AQ59" t="str">
            <v>data</v>
          </cell>
          <cell r="AW59">
            <v>0</v>
          </cell>
          <cell r="AX59">
            <v>0</v>
          </cell>
        </row>
        <row r="60">
          <cell r="AN60">
            <v>27</v>
          </cell>
          <cell r="AO60" t="str">
            <v>FAC FIF 60 dias Cambial</v>
          </cell>
          <cell r="AP60">
            <v>19</v>
          </cell>
          <cell r="AQ60">
            <v>36188</v>
          </cell>
          <cell r="AR60">
            <v>452731.13</v>
          </cell>
          <cell r="AS60">
            <v>55.063389384612819</v>
          </cell>
          <cell r="AT60">
            <v>56.24528332686873</v>
          </cell>
          <cell r="AU60">
            <v>55.063389384612819</v>
          </cell>
          <cell r="AW60">
            <v>3424.6165300124558</v>
          </cell>
          <cell r="AX60">
            <v>3424.6165300124558</v>
          </cell>
        </row>
        <row r="61">
          <cell r="AN61">
            <v>27.5</v>
          </cell>
          <cell r="AO61" t="str">
            <v>descricao</v>
          </cell>
          <cell r="AP61" t="str">
            <v>codtipo</v>
          </cell>
          <cell r="AQ61" t="str">
            <v>data</v>
          </cell>
          <cell r="AW61">
            <v>0</v>
          </cell>
          <cell r="AX61">
            <v>0</v>
          </cell>
        </row>
        <row r="62">
          <cell r="AN62">
            <v>28</v>
          </cell>
          <cell r="AO62" t="str">
            <v>FAC FIF 60 dias Multiportfolio</v>
          </cell>
          <cell r="AP62">
            <v>75</v>
          </cell>
          <cell r="AQ62">
            <v>36188</v>
          </cell>
          <cell r="AR62">
            <v>600566.92000000004</v>
          </cell>
          <cell r="AS62">
            <v>3.3579240411260702</v>
          </cell>
          <cell r="AT62">
            <v>-3.2188904312873579</v>
          </cell>
          <cell r="AU62">
            <v>3.3579240411260702</v>
          </cell>
          <cell r="AW62">
            <v>-40811.861206287052</v>
          </cell>
          <cell r="AX62">
            <v>-40811.861206287052</v>
          </cell>
        </row>
        <row r="63">
          <cell r="AN63">
            <v>28.5</v>
          </cell>
          <cell r="AO63" t="str">
            <v>descricao</v>
          </cell>
          <cell r="AP63" t="str">
            <v>codtipo</v>
          </cell>
          <cell r="AQ63" t="str">
            <v>data</v>
          </cell>
          <cell r="AW63">
            <v>0</v>
          </cell>
          <cell r="AX63">
            <v>0</v>
          </cell>
        </row>
        <row r="64">
          <cell r="AN64">
            <v>29</v>
          </cell>
          <cell r="AO64" t="str">
            <v>FAC FIF 60 dias Livre D 0</v>
          </cell>
          <cell r="AP64">
            <v>18</v>
          </cell>
          <cell r="AQ64">
            <v>36188</v>
          </cell>
          <cell r="AR64">
            <v>4457642.96</v>
          </cell>
          <cell r="AS64">
            <v>1.3973414418583685</v>
          </cell>
          <cell r="AT64">
            <v>26.726743195110814</v>
          </cell>
          <cell r="AU64">
            <v>1.3973414418583685</v>
          </cell>
          <cell r="AW64">
            <v>890967.65654712683</v>
          </cell>
          <cell r="AX64">
            <v>890967.65654712683</v>
          </cell>
        </row>
        <row r="65">
          <cell r="AN65">
            <v>29.5</v>
          </cell>
          <cell r="AO65" t="str">
            <v>descricao</v>
          </cell>
          <cell r="AP65" t="str">
            <v>codtipo</v>
          </cell>
          <cell r="AQ65" t="str">
            <v>data</v>
          </cell>
          <cell r="AW65">
            <v>0</v>
          </cell>
          <cell r="AX65">
            <v>0</v>
          </cell>
        </row>
        <row r="66">
          <cell r="AN66">
            <v>30</v>
          </cell>
          <cell r="AO66" t="str">
            <v>FAC FIF 60 dias Exclusivo</v>
          </cell>
          <cell r="AP66">
            <v>70</v>
          </cell>
          <cell r="AQ66">
            <v>36188</v>
          </cell>
          <cell r="AR66">
            <v>3847284.95</v>
          </cell>
          <cell r="AS66">
            <v>2.9575084671753515</v>
          </cell>
          <cell r="AT66">
            <v>7.5644517837711867</v>
          </cell>
          <cell r="AU66">
            <v>2.9575084671753515</v>
          </cell>
          <cell r="AW66">
            <v>164777.70670064818</v>
          </cell>
          <cell r="AX66">
            <v>164777.70670064818</v>
          </cell>
        </row>
        <row r="67">
          <cell r="AN67">
            <v>30.5</v>
          </cell>
          <cell r="AO67" t="str">
            <v>descricao</v>
          </cell>
          <cell r="AP67" t="str">
            <v>codtipo</v>
          </cell>
          <cell r="AQ67" t="str">
            <v>data</v>
          </cell>
          <cell r="AW67">
            <v>0</v>
          </cell>
          <cell r="AX67">
            <v>0</v>
          </cell>
        </row>
        <row r="68">
          <cell r="AN68">
            <v>31</v>
          </cell>
          <cell r="AO68" t="str">
            <v>FAC FIF 30 dias Renda Fixa</v>
          </cell>
          <cell r="AP68">
            <v>25</v>
          </cell>
          <cell r="AQ68">
            <v>36188</v>
          </cell>
          <cell r="AR68">
            <v>6482632.7000000002</v>
          </cell>
          <cell r="AS68">
            <v>1.4008589931554294</v>
          </cell>
          <cell r="AT68">
            <v>-9.1857201492217868</v>
          </cell>
          <cell r="AU68">
            <v>1.4008589931554294</v>
          </cell>
          <cell r="AW68">
            <v>-755706.08765802439</v>
          </cell>
          <cell r="AX68">
            <v>-755706.08765802439</v>
          </cell>
        </row>
        <row r="69">
          <cell r="AN69">
            <v>31.5</v>
          </cell>
          <cell r="AO69" t="str">
            <v>descricao</v>
          </cell>
          <cell r="AP69" t="str">
            <v>codtipo</v>
          </cell>
          <cell r="AQ69" t="str">
            <v>data</v>
          </cell>
          <cell r="AW69">
            <v>0</v>
          </cell>
          <cell r="AX69">
            <v>0</v>
          </cell>
        </row>
        <row r="70">
          <cell r="AN70">
            <v>32</v>
          </cell>
          <cell r="AO70" t="str">
            <v>FAC FIF 30 dias Livre</v>
          </cell>
          <cell r="AP70">
            <v>24</v>
          </cell>
          <cell r="AQ70">
            <v>36188</v>
          </cell>
          <cell r="AR70">
            <v>926689.89</v>
          </cell>
          <cell r="AS70">
            <v>1.6400650106854542</v>
          </cell>
          <cell r="AT70">
            <v>6.8263595413556644</v>
          </cell>
          <cell r="AU70">
            <v>1.6400650106854542</v>
          </cell>
          <cell r="AW70">
            <v>44989.707865817472</v>
          </cell>
          <cell r="AX70">
            <v>44989.707865817472</v>
          </cell>
        </row>
        <row r="71">
          <cell r="AN71">
            <v>32.5</v>
          </cell>
          <cell r="AO71" t="str">
            <v>descricao</v>
          </cell>
          <cell r="AP71" t="str">
            <v>codtipo</v>
          </cell>
          <cell r="AQ71" t="str">
            <v>data</v>
          </cell>
          <cell r="AW71">
            <v>0</v>
          </cell>
          <cell r="AX71">
            <v>0</v>
          </cell>
        </row>
        <row r="72">
          <cell r="AN72">
            <v>33</v>
          </cell>
          <cell r="AO72" t="str">
            <v>FAC FIF Curto Prazo</v>
          </cell>
          <cell r="AP72">
            <v>36</v>
          </cell>
          <cell r="AQ72">
            <v>36188</v>
          </cell>
          <cell r="AR72">
            <v>5590991.3899999997</v>
          </cell>
          <cell r="AS72">
            <v>0.38894713973371964</v>
          </cell>
          <cell r="AT72">
            <v>15.32144444896204</v>
          </cell>
          <cell r="AU72">
            <v>0.38894713973371964</v>
          </cell>
          <cell r="AW72">
            <v>723954.37193854153</v>
          </cell>
          <cell r="AX72">
            <v>723954.37193854153</v>
          </cell>
        </row>
        <row r="73">
          <cell r="AN73">
            <v>33.5</v>
          </cell>
          <cell r="AO73" t="str">
            <v>descricao</v>
          </cell>
          <cell r="AP73" t="str">
            <v>codtipo</v>
          </cell>
          <cell r="AQ73" t="str">
            <v>data</v>
          </cell>
          <cell r="AW73">
            <v>0</v>
          </cell>
          <cell r="AX73">
            <v>0</v>
          </cell>
        </row>
        <row r="74">
          <cell r="AN74">
            <v>34</v>
          </cell>
          <cell r="AO74" t="str">
            <v>FIF de FAC 30 dias Livre</v>
          </cell>
          <cell r="AP74">
            <v>22</v>
          </cell>
          <cell r="AQ74">
            <v>36188</v>
          </cell>
          <cell r="AR74">
            <v>0</v>
          </cell>
          <cell r="AS74">
            <v>0</v>
          </cell>
          <cell r="AT74" t="e">
            <v>#DIV/0!</v>
          </cell>
          <cell r="AU74">
            <v>0</v>
          </cell>
          <cell r="AW74">
            <v>0</v>
          </cell>
          <cell r="AX74">
            <v>0</v>
          </cell>
        </row>
        <row r="75">
          <cell r="AN75">
            <v>34.5</v>
          </cell>
          <cell r="AO75" t="str">
            <v>descricao</v>
          </cell>
          <cell r="AP75" t="str">
            <v>codtipo</v>
          </cell>
          <cell r="AQ75" t="str">
            <v>data</v>
          </cell>
          <cell r="AW75">
            <v>0</v>
          </cell>
        </row>
        <row r="76">
          <cell r="AN76">
            <v>35</v>
          </cell>
          <cell r="AO76" t="str">
            <v>Total Ações</v>
          </cell>
          <cell r="AP76">
            <v>200</v>
          </cell>
          <cell r="AQ76">
            <v>36187</v>
          </cell>
          <cell r="AR76">
            <v>862645.38</v>
          </cell>
          <cell r="AS76">
            <v>9.1366046483791319</v>
          </cell>
          <cell r="AT76">
            <v>8.2736253148442795</v>
          </cell>
          <cell r="AU76">
            <v>9.1366046483791319</v>
          </cell>
          <cell r="AW76">
            <v>-6875.5907354591182</v>
          </cell>
          <cell r="AX76">
            <v>-6875.5907354591182</v>
          </cell>
        </row>
        <row r="77">
          <cell r="AN77">
            <v>35.5</v>
          </cell>
          <cell r="AO77" t="str">
            <v>descricao</v>
          </cell>
          <cell r="AP77" t="str">
            <v>codtipo</v>
          </cell>
          <cell r="AQ77" t="str">
            <v>data</v>
          </cell>
          <cell r="AW77">
            <v>0</v>
          </cell>
          <cell r="AX77">
            <v>0</v>
          </cell>
        </row>
        <row r="78">
          <cell r="AN78">
            <v>36</v>
          </cell>
          <cell r="AO78" t="str">
            <v>Total Carteira Livre</v>
          </cell>
          <cell r="AP78">
            <v>201</v>
          </cell>
          <cell r="AQ78">
            <v>36187</v>
          </cell>
          <cell r="AR78">
            <v>10636920.51</v>
          </cell>
          <cell r="AS78">
            <v>7.3556754831800797</v>
          </cell>
          <cell r="AT78">
            <v>5.6847616260847778</v>
          </cell>
          <cell r="AU78">
            <v>7.3556754831800797</v>
          </cell>
          <cell r="AW78">
            <v>-168173.51530642435</v>
          </cell>
          <cell r="AX78">
            <v>-168173.51530642435</v>
          </cell>
        </row>
        <row r="79">
          <cell r="AN79">
            <v>36.5</v>
          </cell>
          <cell r="AO79" t="str">
            <v>descricao</v>
          </cell>
          <cell r="AP79" t="str">
            <v>codtipo</v>
          </cell>
          <cell r="AQ79" t="str">
            <v>data</v>
          </cell>
          <cell r="AW79">
            <v>0</v>
          </cell>
          <cell r="AX79">
            <v>0</v>
          </cell>
        </row>
        <row r="80">
          <cell r="AN80">
            <v>37</v>
          </cell>
          <cell r="AO80" t="str">
            <v>FIF DI 60 Dias</v>
          </cell>
          <cell r="AP80">
            <v>112</v>
          </cell>
          <cell r="AQ80">
            <v>36188</v>
          </cell>
          <cell r="AR80">
            <v>17711990.899999999</v>
          </cell>
          <cell r="AS80">
            <v>1.9188354066013824</v>
          </cell>
          <cell r="AT80">
            <v>8.0930505931443122</v>
          </cell>
          <cell r="AU80">
            <v>1.9188354066013824</v>
          </cell>
          <cell r="AW80">
            <v>1011699.111077046</v>
          </cell>
          <cell r="AX80">
            <v>1011699.111077046</v>
          </cell>
        </row>
        <row r="81">
          <cell r="AN81">
            <v>37.5</v>
          </cell>
          <cell r="AO81" t="str">
            <v>descricao</v>
          </cell>
          <cell r="AP81" t="str">
            <v>codtipo</v>
          </cell>
          <cell r="AQ81" t="str">
            <v>data</v>
          </cell>
          <cell r="AW81">
            <v>0</v>
          </cell>
          <cell r="AX81">
            <v>0</v>
          </cell>
        </row>
        <row r="82">
          <cell r="AN82">
            <v>38</v>
          </cell>
          <cell r="AO82" t="str">
            <v>FIF de FAC DI 60 Dias</v>
          </cell>
          <cell r="AP82">
            <v>110</v>
          </cell>
          <cell r="AQ82">
            <v>36188</v>
          </cell>
          <cell r="AR82">
            <v>25683217.289999999</v>
          </cell>
          <cell r="AS82">
            <v>1.9173219176551459</v>
          </cell>
          <cell r="AT82">
            <v>6.791082893034539</v>
          </cell>
          <cell r="AU82">
            <v>1.9173219176551459</v>
          </cell>
          <cell r="AW82">
            <v>1172137.7736713253</v>
          </cell>
          <cell r="AX82">
            <v>1172137.7736713253</v>
          </cell>
        </row>
        <row r="83">
          <cell r="AN83">
            <v>38.5</v>
          </cell>
          <cell r="AO83" t="str">
            <v>descricao</v>
          </cell>
          <cell r="AP83" t="str">
            <v>codtipo</v>
          </cell>
          <cell r="AQ83" t="str">
            <v>data</v>
          </cell>
          <cell r="AW83">
            <v>0</v>
          </cell>
          <cell r="AX83">
            <v>0</v>
          </cell>
        </row>
        <row r="84">
          <cell r="AN84">
            <v>39</v>
          </cell>
          <cell r="AO84" t="str">
            <v>FAC FIF DI 60 dias</v>
          </cell>
          <cell r="AP84">
            <v>111</v>
          </cell>
          <cell r="AQ84">
            <v>36188</v>
          </cell>
          <cell r="AR84">
            <v>29026647.77</v>
          </cell>
          <cell r="AS84">
            <v>1.8369154434688006</v>
          </cell>
          <cell r="AT84">
            <v>8.653609314229648</v>
          </cell>
          <cell r="AU84">
            <v>1.8369154434688006</v>
          </cell>
          <cell r="AW84">
            <v>1821069.4811827131</v>
          </cell>
          <cell r="AX84">
            <v>1821069.4811827131</v>
          </cell>
        </row>
        <row r="85">
          <cell r="AN85">
            <v>39.5</v>
          </cell>
          <cell r="AO85" t="str">
            <v>descricao</v>
          </cell>
          <cell r="AP85" t="str">
            <v>codtipo</v>
          </cell>
          <cell r="AQ85" t="str">
            <v>data</v>
          </cell>
          <cell r="AW85">
            <v>0</v>
          </cell>
          <cell r="AX85">
            <v>0</v>
          </cell>
        </row>
        <row r="86">
          <cell r="AN86">
            <v>40</v>
          </cell>
          <cell r="AO86" t="str">
            <v>FAPI</v>
          </cell>
          <cell r="AP86">
            <v>104</v>
          </cell>
          <cell r="AQ86">
            <v>36188</v>
          </cell>
          <cell r="AR86">
            <v>123904.87</v>
          </cell>
          <cell r="AS86">
            <v>1.2674180935795976</v>
          </cell>
          <cell r="AT86">
            <v>6.7876804783072675</v>
          </cell>
          <cell r="AU86">
            <v>1.2674180935795976</v>
          </cell>
          <cell r="AW86">
            <v>6405.1151788479619</v>
          </cell>
          <cell r="AX86">
            <v>6405.1151788479619</v>
          </cell>
        </row>
        <row r="87">
          <cell r="AN87">
            <v>40.5</v>
          </cell>
          <cell r="AO87" t="str">
            <v>descricao</v>
          </cell>
          <cell r="AP87" t="str">
            <v>codtipo</v>
          </cell>
          <cell r="AQ87" t="str">
            <v>data</v>
          </cell>
          <cell r="AW87">
            <v>0</v>
          </cell>
          <cell r="AX87">
            <v>0</v>
          </cell>
        </row>
        <row r="88">
          <cell r="AN88">
            <v>41</v>
          </cell>
          <cell r="AO88" t="str">
            <v>Renda Fixa Capital Estrangeiro</v>
          </cell>
          <cell r="AP88">
            <v>26</v>
          </cell>
          <cell r="AQ88">
            <v>36188</v>
          </cell>
          <cell r="AR88">
            <v>1309417.92</v>
          </cell>
          <cell r="AS88">
            <v>104.82047096570443</v>
          </cell>
          <cell r="AT88">
            <v>-7.8147384333914331</v>
          </cell>
          <cell r="AU88">
            <v>104.82047096570443</v>
          </cell>
          <cell r="AW88">
            <v>-1599893.0751372003</v>
          </cell>
          <cell r="AX88">
            <v>-1599893.0751372003</v>
          </cell>
        </row>
        <row r="89">
          <cell r="AN89">
            <v>41.5</v>
          </cell>
          <cell r="AO89" t="str">
            <v>descricao</v>
          </cell>
          <cell r="AP89" t="str">
            <v>codtipo</v>
          </cell>
          <cell r="AQ89" t="str">
            <v>data</v>
          </cell>
          <cell r="AW89">
            <v>0</v>
          </cell>
          <cell r="AX89">
            <v>0</v>
          </cell>
        </row>
        <row r="90">
          <cell r="AN90">
            <v>42</v>
          </cell>
          <cell r="AO90" t="str">
            <v>Carteira Livre Setorial</v>
          </cell>
          <cell r="AP90">
            <v>116</v>
          </cell>
          <cell r="AQ90">
            <v>36187</v>
          </cell>
          <cell r="AR90">
            <v>988666.45</v>
          </cell>
          <cell r="AS90">
            <v>7.6873769433083217</v>
          </cell>
          <cell r="AT90">
            <v>4.9261679216330734</v>
          </cell>
          <cell r="AU90">
            <v>7.6873769433083217</v>
          </cell>
          <cell r="AW90">
            <v>-26017.482342503383</v>
          </cell>
          <cell r="AX90">
            <v>-26017.482342503383</v>
          </cell>
        </row>
        <row r="91">
          <cell r="AN91">
            <v>42.5</v>
          </cell>
          <cell r="AO91" t="str">
            <v>descricao</v>
          </cell>
          <cell r="AP91" t="str">
            <v>codtipo</v>
          </cell>
          <cell r="AQ91" t="str">
            <v>data</v>
          </cell>
          <cell r="AW91">
            <v>0</v>
          </cell>
          <cell r="AX91">
            <v>0</v>
          </cell>
        </row>
        <row r="92">
          <cell r="AN92">
            <v>43</v>
          </cell>
          <cell r="AO92" t="str">
            <v>FIF 60 dias Capital Protegido</v>
          </cell>
          <cell r="AP92">
            <v>123</v>
          </cell>
          <cell r="AQ92">
            <v>36188</v>
          </cell>
          <cell r="AR92">
            <v>139207.17000000001</v>
          </cell>
          <cell r="AS92">
            <v>2.2225688938597887</v>
          </cell>
          <cell r="AT92">
            <v>-6.4765044061607435</v>
          </cell>
          <cell r="AU92">
            <v>2.2225688938597887</v>
          </cell>
          <cell r="AW92">
            <v>-12948.333122379467</v>
          </cell>
          <cell r="AX92">
            <v>-12948.333122379467</v>
          </cell>
        </row>
        <row r="93">
          <cell r="AN93">
            <v>43.5</v>
          </cell>
          <cell r="AO93" t="str">
            <v>descricao</v>
          </cell>
          <cell r="AP93" t="str">
            <v>codtipo</v>
          </cell>
          <cell r="AQ93" t="str">
            <v>data</v>
          </cell>
          <cell r="AW93">
            <v>0</v>
          </cell>
          <cell r="AX93">
            <v>0</v>
          </cell>
        </row>
        <row r="94">
          <cell r="AN94">
            <v>44</v>
          </cell>
          <cell r="AO94" t="str">
            <v>FAC 60 dias Capital Protegido</v>
          </cell>
          <cell r="AP94">
            <v>122</v>
          </cell>
          <cell r="AQ94">
            <v>36188</v>
          </cell>
          <cell r="AR94">
            <v>7045.49</v>
          </cell>
          <cell r="AS94">
            <v>0.76179499798803008</v>
          </cell>
          <cell r="AT94">
            <v>-3.2049370978888048</v>
          </cell>
          <cell r="AU94">
            <v>0.76179499798803008</v>
          </cell>
          <cell r="AW94">
            <v>-288.72930577505394</v>
          </cell>
          <cell r="AX94">
            <v>-288.72930577505394</v>
          </cell>
        </row>
        <row r="95">
          <cell r="AN95">
            <v>44.5</v>
          </cell>
          <cell r="AO95" t="str">
            <v>descricao</v>
          </cell>
          <cell r="AP95" t="str">
            <v>codtipo</v>
          </cell>
          <cell r="AQ95" t="str">
            <v>data</v>
          </cell>
          <cell r="AW95">
            <v>0</v>
          </cell>
          <cell r="AX95">
            <v>0</v>
          </cell>
        </row>
        <row r="96">
          <cell r="AN96">
            <v>45</v>
          </cell>
          <cell r="AO96" t="str">
            <v>FIF PGBL</v>
          </cell>
          <cell r="AP96">
            <v>128</v>
          </cell>
          <cell r="AQ96">
            <v>36188</v>
          </cell>
          <cell r="AR96">
            <v>31527.61</v>
          </cell>
          <cell r="AS96">
            <v>2.0451125516157909</v>
          </cell>
          <cell r="AT96">
            <v>43.920944755366051</v>
          </cell>
          <cell r="AU96">
            <v>2.0451125516157909</v>
          </cell>
          <cell r="AW96">
            <v>9173.4035542179408</v>
          </cell>
          <cell r="AX96">
            <v>9173.4035542179408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52AA3-38D0-46AE-8575-C1C26EF816A2}">
  <sheetPr codeName="Plan1">
    <outlinePr summaryBelow="0" summaryRight="0"/>
    <pageSetUpPr fitToPage="1"/>
  </sheetPr>
  <dimension ref="A1:AY221"/>
  <sheetViews>
    <sheetView tabSelected="1" topLeftCell="C1" zoomScale="70" zoomScaleNormal="70" workbookViewId="0">
      <selection activeCell="E4" sqref="E4"/>
    </sheetView>
  </sheetViews>
  <sheetFormatPr defaultColWidth="13.77734375" defaultRowHeight="14.4" outlineLevelRow="1" outlineLevelCol="1"/>
  <cols>
    <col min="1" max="1" width="17.5546875" style="1" hidden="1" customWidth="1"/>
    <col min="2" max="2" width="17" style="2" hidden="1" customWidth="1"/>
    <col min="3" max="3" width="70.21875" style="2" customWidth="1"/>
    <col min="4" max="4" width="18.77734375" style="2" customWidth="1"/>
    <col min="5" max="5" width="20.44140625" style="2" bestFit="1" customWidth="1" collapsed="1"/>
    <col min="6" max="6" width="25.21875" style="2" hidden="1" customWidth="1" outlineLevel="1"/>
    <col min="7" max="7" width="17.21875" style="2" hidden="1" customWidth="1" outlineLevel="1"/>
    <col min="8" max="8" width="17.77734375" style="2" bestFit="1" customWidth="1"/>
    <col min="9" max="9" width="17" style="2" bestFit="1" customWidth="1"/>
    <col min="10" max="10" width="16.5546875" style="2" bestFit="1" customWidth="1"/>
    <col min="11" max="11" width="18.21875" style="2" bestFit="1" customWidth="1"/>
    <col min="12" max="12" width="17.21875" style="2" customWidth="1"/>
    <col min="13" max="14" width="17" style="2" bestFit="1" customWidth="1"/>
    <col min="15" max="16" width="13.77734375" style="2"/>
    <col min="17" max="17" width="15.77734375" style="2" bestFit="1" customWidth="1"/>
    <col min="18" max="29" width="13.77734375" style="2"/>
    <col min="30" max="40" width="13.77734375" style="3"/>
    <col min="41" max="16384" width="13.77734375" style="2"/>
  </cols>
  <sheetData>
    <row r="1" spans="1:51" ht="30" customHeight="1">
      <c r="C1" s="212" t="s">
        <v>0</v>
      </c>
      <c r="D1" s="213"/>
      <c r="E1" s="213"/>
      <c r="F1" s="213"/>
      <c r="G1" s="213"/>
      <c r="H1" s="213"/>
      <c r="I1" s="213"/>
      <c r="J1" s="213"/>
      <c r="K1" s="213"/>
      <c r="L1" s="213"/>
      <c r="M1" s="213"/>
      <c r="N1" s="213"/>
    </row>
    <row r="2" spans="1:51" ht="15" customHeight="1">
      <c r="C2" s="4"/>
      <c r="D2" s="4"/>
      <c r="E2" s="5"/>
      <c r="F2" s="5"/>
      <c r="G2" s="5"/>
    </row>
    <row r="3" spans="1:51" ht="28.2">
      <c r="C3" s="6" t="s">
        <v>1</v>
      </c>
      <c r="D3" s="7"/>
      <c r="E3" s="5"/>
      <c r="F3" s="5"/>
      <c r="G3" s="5"/>
    </row>
    <row r="4" spans="1:51" ht="15.6">
      <c r="D4" s="8"/>
      <c r="E4" s="9"/>
      <c r="F4" s="9"/>
      <c r="G4" s="9"/>
      <c r="H4" s="10"/>
    </row>
    <row r="5" spans="1:51" ht="22.8">
      <c r="B5" s="11"/>
      <c r="C5" s="12" t="s">
        <v>2</v>
      </c>
      <c r="D5" s="13"/>
      <c r="E5" s="14"/>
      <c r="F5" s="14"/>
      <c r="G5" s="14"/>
      <c r="J5" s="15"/>
      <c r="N5" s="16" t="s">
        <v>194</v>
      </c>
    </row>
    <row r="6" spans="1:51" ht="3" customHeight="1">
      <c r="B6" s="17"/>
      <c r="C6" s="18"/>
      <c r="D6" s="19"/>
      <c r="E6" s="19"/>
      <c r="F6" s="19"/>
      <c r="G6" s="19"/>
      <c r="H6" s="19"/>
      <c r="I6" s="19"/>
      <c r="J6" s="19"/>
      <c r="K6" s="19"/>
      <c r="L6" s="19"/>
      <c r="M6" s="19"/>
      <c r="N6" s="19"/>
    </row>
    <row r="7" spans="1:51" ht="45" customHeight="1">
      <c r="C7" s="20"/>
      <c r="D7" s="21" t="s">
        <v>3</v>
      </c>
      <c r="E7" s="21" t="s">
        <v>4</v>
      </c>
      <c r="F7" s="22" t="s">
        <v>5</v>
      </c>
      <c r="G7" s="22" t="s">
        <v>6</v>
      </c>
      <c r="H7" s="21" t="s">
        <v>7</v>
      </c>
      <c r="I7" s="21" t="s">
        <v>8</v>
      </c>
      <c r="J7" s="21" t="s">
        <v>9</v>
      </c>
      <c r="K7" s="21" t="s">
        <v>10</v>
      </c>
      <c r="L7" s="21" t="s">
        <v>11</v>
      </c>
      <c r="M7" s="21" t="s">
        <v>12</v>
      </c>
      <c r="N7" s="21" t="s">
        <v>13</v>
      </c>
      <c r="Q7" s="21"/>
      <c r="R7" s="21"/>
      <c r="S7" s="22"/>
      <c r="T7" s="22"/>
      <c r="U7" s="21"/>
      <c r="V7" s="21"/>
      <c r="W7" s="21"/>
      <c r="X7" s="21"/>
      <c r="Y7" s="21"/>
      <c r="Z7" s="21"/>
      <c r="AA7" s="21"/>
    </row>
    <row r="8" spans="1:51" s="15" customFormat="1" ht="26.4">
      <c r="A8" s="1"/>
      <c r="B8" s="2"/>
      <c r="C8" s="23" t="s">
        <v>14</v>
      </c>
      <c r="D8" s="24">
        <v>4851676.7425726708</v>
      </c>
      <c r="E8" s="24">
        <v>1997567.7772831698</v>
      </c>
      <c r="F8" s="24">
        <v>1254265.50944463</v>
      </c>
      <c r="G8" s="24">
        <v>743302.26783854002</v>
      </c>
      <c r="H8" s="24">
        <v>576083.08018396003</v>
      </c>
      <c r="I8" s="24">
        <v>434833.79929511994</v>
      </c>
      <c r="J8" s="24">
        <v>78460.994189329998</v>
      </c>
      <c r="K8" s="24">
        <v>847040.62627749995</v>
      </c>
      <c r="L8" s="24">
        <v>307013.62247334002</v>
      </c>
      <c r="M8" s="24">
        <v>506017.37736747001</v>
      </c>
      <c r="N8" s="24">
        <v>104659.46550277999</v>
      </c>
      <c r="O8" s="25"/>
      <c r="AB8" s="26"/>
    </row>
    <row r="9" spans="1:51" ht="5.0999999999999996" customHeight="1">
      <c r="D9" s="27"/>
      <c r="E9" s="28" t="s">
        <v>15</v>
      </c>
      <c r="F9" s="27"/>
      <c r="G9" s="27"/>
      <c r="H9" s="27"/>
      <c r="I9" s="27"/>
      <c r="J9" s="27"/>
      <c r="K9" s="27"/>
      <c r="L9" s="27"/>
      <c r="M9" s="27"/>
      <c r="N9" s="27"/>
      <c r="P9" s="15"/>
      <c r="Q9" s="15"/>
      <c r="R9" s="15"/>
      <c r="S9" s="15"/>
      <c r="T9" s="15"/>
      <c r="U9" s="15"/>
      <c r="V9" s="15"/>
      <c r="W9" s="15"/>
      <c r="X9" s="15"/>
      <c r="Y9" s="15"/>
      <c r="Z9" s="15"/>
      <c r="AA9" s="15"/>
      <c r="AB9" s="26"/>
      <c r="AC9" s="15"/>
      <c r="AD9" s="15"/>
      <c r="AE9" s="15"/>
      <c r="AF9" s="15"/>
      <c r="AG9" s="15"/>
      <c r="AH9" s="15"/>
      <c r="AI9" s="15"/>
      <c r="AJ9" s="15"/>
      <c r="AK9" s="15"/>
      <c r="AL9" s="15"/>
      <c r="AM9" s="15"/>
      <c r="AN9" s="15"/>
      <c r="AO9" s="29"/>
      <c r="AP9" s="29"/>
      <c r="AQ9" s="29"/>
      <c r="AR9" s="29"/>
      <c r="AS9" s="29"/>
      <c r="AT9" s="29"/>
      <c r="AU9" s="29"/>
      <c r="AV9" s="29"/>
      <c r="AW9" s="29"/>
      <c r="AX9" s="29"/>
      <c r="AY9" s="29"/>
    </row>
    <row r="10" spans="1:51" ht="21" customHeight="1">
      <c r="C10" s="30" t="s">
        <v>16</v>
      </c>
      <c r="D10" s="31">
        <v>817528.11498766998</v>
      </c>
      <c r="E10" s="31">
        <v>404598.69893174001</v>
      </c>
      <c r="F10" s="31">
        <v>293666.86280384997</v>
      </c>
      <c r="G10" s="31">
        <v>110931.83612789001</v>
      </c>
      <c r="H10" s="31">
        <v>110057.05216782002</v>
      </c>
      <c r="I10" s="31">
        <v>63860.913287429998</v>
      </c>
      <c r="J10" s="31">
        <v>10093.641536379999</v>
      </c>
      <c r="K10" s="31">
        <v>109380.65505753001</v>
      </c>
      <c r="L10" s="31">
        <v>44887.777424259999</v>
      </c>
      <c r="M10" s="31">
        <v>62710.731218440007</v>
      </c>
      <c r="N10" s="31">
        <v>11938.645364070002</v>
      </c>
      <c r="O10" s="25"/>
      <c r="P10" s="15"/>
      <c r="Q10" s="15"/>
      <c r="R10" s="15"/>
      <c r="S10" s="15"/>
      <c r="T10" s="15"/>
      <c r="U10" s="15"/>
      <c r="V10" s="15"/>
      <c r="W10" s="15"/>
      <c r="X10" s="15"/>
      <c r="Y10" s="15"/>
      <c r="Z10" s="15"/>
      <c r="AA10" s="15"/>
      <c r="AB10" s="26"/>
      <c r="AC10" s="15"/>
      <c r="AD10" s="15"/>
      <c r="AE10" s="15"/>
      <c r="AF10" s="15"/>
      <c r="AG10" s="15"/>
      <c r="AH10" s="15"/>
      <c r="AI10" s="15"/>
      <c r="AJ10" s="15"/>
      <c r="AK10" s="15"/>
      <c r="AL10" s="15"/>
      <c r="AM10" s="15"/>
      <c r="AN10" s="15"/>
      <c r="AO10" s="29"/>
      <c r="AP10" s="29"/>
      <c r="AQ10" s="29"/>
      <c r="AR10" s="29"/>
      <c r="AS10" s="29"/>
      <c r="AT10" s="29"/>
      <c r="AU10" s="29"/>
      <c r="AV10" s="29"/>
      <c r="AW10" s="29"/>
      <c r="AX10" s="29"/>
      <c r="AY10" s="29"/>
    </row>
    <row r="11" spans="1:51" ht="5.0999999999999996" customHeight="1">
      <c r="C11" s="32"/>
      <c r="D11" s="33"/>
      <c r="E11" s="33"/>
      <c r="F11" s="33"/>
      <c r="G11" s="33"/>
      <c r="H11" s="33"/>
      <c r="I11" s="33"/>
      <c r="J11" s="33"/>
      <c r="K11" s="33"/>
      <c r="L11" s="33"/>
      <c r="M11" s="33"/>
      <c r="N11" s="33"/>
      <c r="Q11" s="3"/>
      <c r="R11" s="3"/>
      <c r="S11" s="3"/>
      <c r="T11" s="3"/>
      <c r="U11" s="3"/>
      <c r="V11" s="3"/>
      <c r="W11" s="3"/>
      <c r="X11" s="3"/>
      <c r="Y11" s="3"/>
      <c r="Z11" s="3"/>
      <c r="AA11" s="3"/>
      <c r="AC11" s="15"/>
      <c r="AD11" s="15"/>
      <c r="AE11" s="15"/>
      <c r="AF11" s="15"/>
      <c r="AG11" s="15"/>
      <c r="AH11" s="15"/>
      <c r="AI11" s="15"/>
      <c r="AJ11" s="15"/>
      <c r="AK11" s="15"/>
      <c r="AL11" s="15"/>
      <c r="AM11" s="15"/>
      <c r="AN11" s="15"/>
      <c r="AO11" s="29"/>
      <c r="AP11" s="29"/>
      <c r="AQ11" s="29"/>
      <c r="AR11" s="29"/>
      <c r="AS11" s="29"/>
      <c r="AT11" s="29"/>
      <c r="AU11" s="29"/>
      <c r="AV11" s="29"/>
      <c r="AW11" s="29"/>
      <c r="AX11" s="29"/>
      <c r="AY11" s="29"/>
    </row>
    <row r="12" spans="1:51" ht="17.399999999999999">
      <c r="C12" s="34" t="s">
        <v>17</v>
      </c>
      <c r="D12" s="35">
        <v>546091.31692022004</v>
      </c>
      <c r="E12" s="35">
        <v>240662.32745444</v>
      </c>
      <c r="F12" s="35">
        <v>153128.61745359999</v>
      </c>
      <c r="G12" s="35">
        <v>87533.710000840001</v>
      </c>
      <c r="H12" s="35">
        <v>75585.298534760019</v>
      </c>
      <c r="I12" s="35">
        <v>44546.01084445999</v>
      </c>
      <c r="J12" s="35">
        <v>8111.1821189699995</v>
      </c>
      <c r="K12" s="35">
        <v>82332.095506480007</v>
      </c>
      <c r="L12" s="35">
        <v>35665.447978209995</v>
      </c>
      <c r="M12" s="35">
        <v>49450.016159229999</v>
      </c>
      <c r="N12" s="35">
        <v>9738.9383236699996</v>
      </c>
      <c r="O12" s="36"/>
      <c r="P12" s="15"/>
      <c r="Q12" s="37"/>
      <c r="R12" s="15"/>
      <c r="S12" s="15"/>
      <c r="T12" s="15"/>
      <c r="U12" s="15"/>
      <c r="V12" s="15"/>
      <c r="W12" s="15"/>
      <c r="X12" s="15"/>
      <c r="Y12" s="15"/>
      <c r="Z12" s="15"/>
      <c r="AA12" s="15"/>
      <c r="AB12" s="26"/>
      <c r="AC12" s="15"/>
      <c r="AD12" s="15"/>
      <c r="AE12" s="15"/>
      <c r="AF12" s="15"/>
      <c r="AG12" s="15"/>
      <c r="AH12" s="15"/>
      <c r="AI12" s="15"/>
      <c r="AJ12" s="15"/>
      <c r="AK12" s="15"/>
      <c r="AL12" s="15"/>
      <c r="AM12" s="15"/>
      <c r="AN12" s="15"/>
      <c r="AO12" s="29"/>
      <c r="AP12" s="29"/>
      <c r="AQ12" s="29"/>
      <c r="AR12" s="29"/>
      <c r="AS12" s="29"/>
      <c r="AT12" s="29"/>
      <c r="AU12" s="29"/>
      <c r="AV12" s="29"/>
      <c r="AW12" s="29"/>
      <c r="AX12" s="29"/>
      <c r="AY12" s="29"/>
    </row>
    <row r="13" spans="1:51" ht="17.399999999999999">
      <c r="C13" s="38" t="s">
        <v>18</v>
      </c>
      <c r="D13" s="35">
        <v>311772.90200057998</v>
      </c>
      <c r="E13" s="35">
        <v>137204.91172932999</v>
      </c>
      <c r="F13" s="35">
        <v>87422.299360859994</v>
      </c>
      <c r="G13" s="35">
        <v>49782.61236847</v>
      </c>
      <c r="H13" s="35">
        <v>43813.688013800005</v>
      </c>
      <c r="I13" s="35">
        <v>24351.566746099994</v>
      </c>
      <c r="J13" s="35">
        <v>4705.8937427199999</v>
      </c>
      <c r="K13" s="35">
        <v>45953.235851210004</v>
      </c>
      <c r="L13" s="35">
        <v>21181.861050480002</v>
      </c>
      <c r="M13" s="35">
        <v>28724.554967290002</v>
      </c>
      <c r="N13" s="35">
        <v>5837.1898996500004</v>
      </c>
      <c r="O13" s="25"/>
      <c r="P13" s="39"/>
      <c r="Q13" s="15"/>
      <c r="R13" s="15"/>
      <c r="S13" s="15"/>
      <c r="T13" s="15"/>
      <c r="U13" s="15"/>
      <c r="V13" s="15"/>
      <c r="W13" s="15"/>
      <c r="X13" s="15"/>
      <c r="Y13" s="15"/>
      <c r="Z13" s="15"/>
      <c r="AA13" s="15"/>
      <c r="AB13" s="26"/>
      <c r="AC13" s="15"/>
      <c r="AD13" s="15"/>
      <c r="AE13" s="15"/>
      <c r="AF13" s="15"/>
      <c r="AG13" s="15"/>
      <c r="AH13" s="15"/>
      <c r="AI13" s="15"/>
      <c r="AJ13" s="15"/>
      <c r="AK13" s="15"/>
      <c r="AL13" s="15"/>
      <c r="AM13" s="15"/>
      <c r="AN13" s="15"/>
      <c r="AO13" s="29"/>
      <c r="AP13" s="29"/>
      <c r="AQ13" s="29"/>
      <c r="AR13" s="29"/>
      <c r="AS13" s="29"/>
      <c r="AT13" s="29"/>
      <c r="AU13" s="29"/>
      <c r="AV13" s="29"/>
      <c r="AW13" s="29"/>
      <c r="AX13" s="29"/>
      <c r="AY13" s="29"/>
    </row>
    <row r="14" spans="1:51" ht="17.399999999999999">
      <c r="C14" s="38" t="s">
        <v>19</v>
      </c>
      <c r="D14" s="35">
        <v>234318.41491964002</v>
      </c>
      <c r="E14" s="35">
        <v>103457.41572511001</v>
      </c>
      <c r="F14" s="35">
        <v>65706.31809274001</v>
      </c>
      <c r="G14" s="35">
        <v>37751.097632370002</v>
      </c>
      <c r="H14" s="35">
        <v>31771.610520960006</v>
      </c>
      <c r="I14" s="35">
        <v>20194.44409836</v>
      </c>
      <c r="J14" s="35">
        <v>3405.2883762499996</v>
      </c>
      <c r="K14" s="35">
        <v>36378.859655270004</v>
      </c>
      <c r="L14" s="35">
        <v>14483.586927729997</v>
      </c>
      <c r="M14" s="35">
        <v>20725.461191939998</v>
      </c>
      <c r="N14" s="35">
        <v>3901.7484240199992</v>
      </c>
      <c r="P14" s="15"/>
      <c r="Q14" s="15"/>
      <c r="R14" s="15"/>
      <c r="S14" s="15"/>
      <c r="T14" s="15"/>
      <c r="U14" s="15"/>
      <c r="V14" s="15"/>
      <c r="W14" s="15"/>
      <c r="X14" s="15"/>
      <c r="Y14" s="15"/>
      <c r="Z14" s="15"/>
      <c r="AA14" s="15"/>
      <c r="AB14" s="26"/>
      <c r="AC14" s="15"/>
      <c r="AD14" s="15"/>
      <c r="AE14" s="15"/>
      <c r="AF14" s="15"/>
      <c r="AG14" s="15"/>
      <c r="AH14" s="15"/>
      <c r="AI14" s="15"/>
      <c r="AJ14" s="15"/>
      <c r="AK14" s="15"/>
      <c r="AL14" s="15"/>
      <c r="AM14" s="15"/>
      <c r="AN14" s="15"/>
      <c r="AO14" s="29"/>
      <c r="AP14" s="29"/>
      <c r="AQ14" s="29"/>
      <c r="AR14" s="29"/>
      <c r="AS14" s="29"/>
      <c r="AT14" s="29"/>
      <c r="AU14" s="29"/>
      <c r="AV14" s="29"/>
      <c r="AW14" s="29"/>
      <c r="AX14" s="29"/>
      <c r="AY14" s="29"/>
    </row>
    <row r="15" spans="1:51" ht="17.399999999999999">
      <c r="C15" s="34" t="s">
        <v>20</v>
      </c>
      <c r="D15" s="35">
        <v>185691.60656394003</v>
      </c>
      <c r="E15" s="35">
        <v>104129.39518448002</v>
      </c>
      <c r="F15" s="35">
        <v>86408.102425110017</v>
      </c>
      <c r="G15" s="35">
        <v>17721.292759369997</v>
      </c>
      <c r="H15" s="35">
        <v>25623.443007609996</v>
      </c>
      <c r="I15" s="35">
        <v>15933.184740439996</v>
      </c>
      <c r="J15" s="35">
        <v>1375.3778287300001</v>
      </c>
      <c r="K15" s="35">
        <v>20220.852914179999</v>
      </c>
      <c r="L15" s="35">
        <v>6970.8795126000005</v>
      </c>
      <c r="M15" s="35">
        <v>9826.1678980499983</v>
      </c>
      <c r="N15" s="35">
        <v>1612.3054778500002</v>
      </c>
      <c r="O15" s="40"/>
      <c r="P15" s="15"/>
      <c r="Q15" s="15"/>
      <c r="R15" s="15"/>
      <c r="S15" s="15"/>
      <c r="T15" s="15"/>
      <c r="U15" s="15"/>
      <c r="V15" s="15"/>
      <c r="W15" s="15"/>
      <c r="X15" s="15"/>
      <c r="Y15" s="15"/>
      <c r="Z15" s="15"/>
      <c r="AA15" s="15"/>
      <c r="AB15" s="26"/>
      <c r="AC15" s="15"/>
      <c r="AD15" s="15"/>
      <c r="AE15" s="15"/>
      <c r="AF15" s="15"/>
      <c r="AG15" s="15"/>
      <c r="AH15" s="15"/>
      <c r="AI15" s="15"/>
      <c r="AJ15" s="15"/>
      <c r="AK15" s="15"/>
      <c r="AL15" s="15"/>
      <c r="AM15" s="15"/>
      <c r="AN15" s="15"/>
      <c r="AO15" s="29"/>
      <c r="AP15" s="29"/>
      <c r="AQ15" s="29"/>
      <c r="AR15" s="29"/>
      <c r="AS15" s="29"/>
      <c r="AT15" s="29"/>
      <c r="AU15" s="29"/>
      <c r="AV15" s="29"/>
      <c r="AW15" s="29"/>
      <c r="AX15" s="29"/>
      <c r="AY15" s="29"/>
    </row>
    <row r="16" spans="1:51" ht="19.8">
      <c r="C16" s="34" t="s">
        <v>21</v>
      </c>
      <c r="D16" s="35">
        <v>76435.83837292</v>
      </c>
      <c r="E16" s="35">
        <v>55349.079475170001</v>
      </c>
      <c r="F16" s="35">
        <v>51051.906590359999</v>
      </c>
      <c r="G16" s="35">
        <v>4297.1728848099992</v>
      </c>
      <c r="H16" s="35">
        <v>7257.859601520001</v>
      </c>
      <c r="I16" s="35">
        <v>2721.7190958200003</v>
      </c>
      <c r="J16" s="35">
        <v>419.062952</v>
      </c>
      <c r="K16" s="35">
        <v>5802.2661322399999</v>
      </c>
      <c r="L16" s="35">
        <v>1785.15910768</v>
      </c>
      <c r="M16" s="35">
        <v>2686.4089281900006</v>
      </c>
      <c r="N16" s="35">
        <v>414.28308030000005</v>
      </c>
      <c r="O16" s="36"/>
      <c r="P16" s="15"/>
      <c r="Q16" s="15"/>
      <c r="R16" s="15"/>
      <c r="S16" s="15"/>
      <c r="T16" s="15"/>
      <c r="U16" s="15"/>
      <c r="V16" s="15"/>
      <c r="W16" s="15"/>
      <c r="X16" s="15"/>
      <c r="Y16" s="15"/>
      <c r="Z16" s="15"/>
      <c r="AA16" s="15"/>
      <c r="AB16" s="26"/>
      <c r="AC16" s="15"/>
      <c r="AD16" s="15"/>
      <c r="AE16" s="15"/>
      <c r="AF16" s="15"/>
      <c r="AG16" s="15"/>
      <c r="AH16" s="15"/>
      <c r="AI16" s="15"/>
      <c r="AJ16" s="15"/>
      <c r="AK16" s="15"/>
      <c r="AL16" s="15"/>
      <c r="AM16" s="15"/>
      <c r="AN16" s="15"/>
      <c r="AO16" s="29"/>
      <c r="AP16" s="29"/>
      <c r="AQ16" s="29"/>
      <c r="AR16" s="29"/>
      <c r="AS16" s="29"/>
      <c r="AT16" s="29"/>
      <c r="AU16" s="29"/>
      <c r="AV16" s="29"/>
      <c r="AW16" s="29"/>
      <c r="AX16" s="29"/>
      <c r="AY16" s="29"/>
    </row>
    <row r="17" spans="3:51" ht="17.399999999999999">
      <c r="C17" s="34" t="s">
        <v>22</v>
      </c>
      <c r="D17" s="35">
        <v>7999.6595839000001</v>
      </c>
      <c r="E17" s="35">
        <v>3815.0253252599996</v>
      </c>
      <c r="F17" s="35">
        <v>2593.33642495</v>
      </c>
      <c r="G17" s="35">
        <v>1221.68890031</v>
      </c>
      <c r="H17" s="35">
        <v>1352.3855386</v>
      </c>
      <c r="I17" s="35">
        <v>573.08789616999991</v>
      </c>
      <c r="J17" s="35">
        <v>173.97607248999998</v>
      </c>
      <c r="K17" s="35">
        <v>855.21027930999992</v>
      </c>
      <c r="L17" s="35">
        <v>398.00032910999994</v>
      </c>
      <c r="M17" s="35">
        <v>668.75313841999991</v>
      </c>
      <c r="N17" s="35">
        <v>163.22100454000002</v>
      </c>
      <c r="P17" s="15"/>
      <c r="Q17" s="15"/>
      <c r="R17" s="15"/>
      <c r="S17" s="15"/>
      <c r="T17" s="15"/>
      <c r="U17" s="15"/>
      <c r="V17" s="15"/>
      <c r="W17" s="15"/>
      <c r="X17" s="15"/>
      <c r="Y17" s="15"/>
      <c r="Z17" s="15"/>
      <c r="AA17" s="15"/>
      <c r="AB17" s="26"/>
      <c r="AC17" s="15"/>
      <c r="AD17" s="15"/>
      <c r="AE17" s="15"/>
      <c r="AF17" s="15"/>
      <c r="AG17" s="15"/>
      <c r="AH17" s="15"/>
      <c r="AI17" s="15"/>
      <c r="AJ17" s="15"/>
      <c r="AK17" s="15"/>
      <c r="AL17" s="15"/>
      <c r="AM17" s="15"/>
      <c r="AN17" s="15"/>
      <c r="AO17" s="29"/>
      <c r="AP17" s="29"/>
      <c r="AQ17" s="29"/>
      <c r="AR17" s="29"/>
      <c r="AS17" s="29"/>
      <c r="AT17" s="29"/>
      <c r="AU17" s="29"/>
      <c r="AV17" s="29"/>
      <c r="AW17" s="29"/>
      <c r="AX17" s="29"/>
      <c r="AY17" s="29"/>
    </row>
    <row r="18" spans="3:51" ht="17.399999999999999">
      <c r="C18" s="34" t="s">
        <v>23</v>
      </c>
      <c r="D18" s="35">
        <v>1309.6935466899999</v>
      </c>
      <c r="E18" s="35">
        <v>642.87149238999996</v>
      </c>
      <c r="F18" s="35">
        <v>484.89990983000001</v>
      </c>
      <c r="G18" s="35">
        <v>157.97158256000003</v>
      </c>
      <c r="H18" s="35">
        <v>238.06548533</v>
      </c>
      <c r="I18" s="35">
        <v>86.910710539999997</v>
      </c>
      <c r="J18" s="35">
        <v>14.04256419</v>
      </c>
      <c r="K18" s="35">
        <v>170.23022531999999</v>
      </c>
      <c r="L18" s="35">
        <v>68.290496660000002</v>
      </c>
      <c r="M18" s="35">
        <v>79.385094549999991</v>
      </c>
      <c r="N18" s="35">
        <v>9.8974777099999987</v>
      </c>
      <c r="P18" s="15"/>
      <c r="Q18" s="15"/>
      <c r="R18" s="15"/>
      <c r="S18" s="15"/>
      <c r="T18" s="15"/>
      <c r="U18" s="15"/>
      <c r="V18" s="15"/>
      <c r="W18" s="15"/>
      <c r="X18" s="15"/>
      <c r="Y18" s="15"/>
      <c r="Z18" s="15"/>
      <c r="AA18" s="15"/>
      <c r="AB18" s="26"/>
      <c r="AC18" s="15"/>
      <c r="AD18" s="15"/>
      <c r="AE18" s="15"/>
      <c r="AF18" s="15"/>
      <c r="AG18" s="15"/>
      <c r="AH18" s="15"/>
      <c r="AI18" s="15"/>
      <c r="AJ18" s="15"/>
      <c r="AK18" s="15"/>
      <c r="AL18" s="15"/>
      <c r="AM18" s="15"/>
      <c r="AN18" s="15"/>
      <c r="AO18" s="29"/>
      <c r="AP18" s="29"/>
      <c r="AQ18" s="29"/>
      <c r="AR18" s="29"/>
      <c r="AS18" s="29"/>
      <c r="AT18" s="29"/>
      <c r="AU18" s="29"/>
      <c r="AV18" s="29"/>
      <c r="AW18" s="29"/>
      <c r="AX18" s="29"/>
      <c r="AY18" s="29"/>
    </row>
    <row r="19" spans="3:51" ht="5.0999999999999996" customHeight="1">
      <c r="C19" s="41"/>
      <c r="D19" s="35"/>
      <c r="E19" s="35"/>
      <c r="F19" s="35"/>
      <c r="G19" s="35"/>
      <c r="H19" s="35"/>
      <c r="I19" s="35"/>
      <c r="J19" s="35"/>
      <c r="K19" s="35"/>
      <c r="L19" s="35"/>
      <c r="M19" s="35"/>
      <c r="N19" s="35"/>
      <c r="P19" s="15"/>
      <c r="Q19" s="15"/>
      <c r="R19" s="15"/>
      <c r="S19" s="15"/>
      <c r="T19" s="15"/>
      <c r="U19" s="15"/>
      <c r="V19" s="15"/>
      <c r="W19" s="15"/>
      <c r="X19" s="15"/>
      <c r="Y19" s="15"/>
      <c r="Z19" s="15"/>
      <c r="AA19" s="15"/>
      <c r="AB19" s="26"/>
      <c r="AC19" s="15"/>
      <c r="AD19" s="15"/>
      <c r="AE19" s="15"/>
      <c r="AF19" s="15"/>
      <c r="AG19" s="15"/>
      <c r="AH19" s="15"/>
      <c r="AI19" s="15"/>
      <c r="AJ19" s="15"/>
      <c r="AK19" s="15"/>
      <c r="AL19" s="15"/>
      <c r="AM19" s="15"/>
      <c r="AN19" s="15"/>
      <c r="AO19" s="29"/>
      <c r="AP19" s="29"/>
      <c r="AQ19" s="29"/>
      <c r="AR19" s="29"/>
      <c r="AS19" s="29"/>
      <c r="AT19" s="29"/>
      <c r="AU19" s="29"/>
      <c r="AV19" s="29"/>
      <c r="AW19" s="29"/>
      <c r="AX19" s="29"/>
      <c r="AY19" s="29"/>
    </row>
    <row r="20" spans="3:51" ht="21" customHeight="1">
      <c r="C20" s="30" t="s">
        <v>24</v>
      </c>
      <c r="D20" s="31">
        <v>119347.81637806002</v>
      </c>
      <c r="E20" s="31">
        <v>58503.82712721001</v>
      </c>
      <c r="F20" s="31">
        <v>43289.768338250004</v>
      </c>
      <c r="G20" s="31">
        <v>15214.058788959999</v>
      </c>
      <c r="H20" s="31">
        <v>15650.364425019998</v>
      </c>
      <c r="I20" s="31">
        <v>9137.9033850200012</v>
      </c>
      <c r="J20" s="31">
        <v>1813.6443751599998</v>
      </c>
      <c r="K20" s="31">
        <v>17026.36884702</v>
      </c>
      <c r="L20" s="31">
        <v>6150.8541171400002</v>
      </c>
      <c r="M20" s="31">
        <v>9129.0063480199988</v>
      </c>
      <c r="N20" s="31">
        <v>1935.84775347</v>
      </c>
      <c r="P20" s="15"/>
      <c r="Q20" s="15"/>
      <c r="R20" s="15"/>
      <c r="S20" s="15"/>
      <c r="T20" s="15"/>
      <c r="U20" s="15"/>
      <c r="V20" s="15"/>
      <c r="W20" s="15"/>
      <c r="X20" s="15"/>
      <c r="Y20" s="15"/>
      <c r="Z20" s="15"/>
      <c r="AA20" s="15"/>
      <c r="AB20" s="26"/>
      <c r="AC20" s="15"/>
      <c r="AD20" s="15"/>
      <c r="AE20" s="15"/>
      <c r="AF20" s="15"/>
      <c r="AG20" s="15"/>
      <c r="AH20" s="15"/>
      <c r="AI20" s="15"/>
      <c r="AJ20" s="15"/>
      <c r="AK20" s="15"/>
      <c r="AL20" s="15"/>
      <c r="AM20" s="15"/>
      <c r="AN20" s="15"/>
      <c r="AO20" s="29"/>
      <c r="AP20" s="29"/>
      <c r="AQ20" s="29"/>
      <c r="AR20" s="29"/>
      <c r="AS20" s="29"/>
      <c r="AT20" s="29"/>
      <c r="AU20" s="29"/>
      <c r="AV20" s="29"/>
      <c r="AW20" s="29"/>
      <c r="AX20" s="29"/>
      <c r="AY20" s="29"/>
    </row>
    <row r="21" spans="3:51" ht="5.0999999999999996" customHeight="1">
      <c r="C21" s="42"/>
      <c r="D21" s="33"/>
      <c r="E21" s="33"/>
      <c r="F21" s="33"/>
      <c r="G21" s="33"/>
      <c r="H21" s="33"/>
      <c r="I21" s="33"/>
      <c r="J21" s="33"/>
      <c r="K21" s="33"/>
      <c r="L21" s="33"/>
      <c r="M21" s="33"/>
      <c r="N21" s="33"/>
      <c r="P21" s="15"/>
      <c r="Q21" s="15"/>
      <c r="R21" s="15"/>
      <c r="S21" s="15"/>
      <c r="T21" s="15"/>
      <c r="U21" s="15"/>
      <c r="V21" s="15"/>
      <c r="W21" s="15"/>
      <c r="X21" s="15"/>
      <c r="Y21" s="15"/>
      <c r="Z21" s="15"/>
      <c r="AA21" s="15"/>
      <c r="AB21" s="26"/>
      <c r="AC21" s="15"/>
      <c r="AD21" s="15"/>
      <c r="AE21" s="15"/>
      <c r="AF21" s="15"/>
      <c r="AG21" s="15"/>
      <c r="AH21" s="15"/>
      <c r="AI21" s="15"/>
      <c r="AJ21" s="15"/>
      <c r="AK21" s="15"/>
      <c r="AL21" s="15"/>
      <c r="AM21" s="15"/>
      <c r="AN21" s="15"/>
      <c r="AO21" s="29"/>
      <c r="AP21" s="29"/>
      <c r="AQ21" s="29"/>
      <c r="AR21" s="29"/>
      <c r="AS21" s="29"/>
      <c r="AT21" s="29"/>
      <c r="AU21" s="29"/>
      <c r="AV21" s="29"/>
      <c r="AW21" s="29"/>
      <c r="AX21" s="29"/>
      <c r="AY21" s="29"/>
    </row>
    <row r="22" spans="3:51" ht="17.399999999999999">
      <c r="C22" s="43" t="s">
        <v>25</v>
      </c>
      <c r="D22" s="35">
        <v>8031.5604727299988</v>
      </c>
      <c r="E22" s="35">
        <v>3848.6519811799999</v>
      </c>
      <c r="F22" s="35">
        <v>3466.4923502900001</v>
      </c>
      <c r="G22" s="35">
        <v>382.15963088999996</v>
      </c>
      <c r="H22" s="35">
        <v>1065.1468379599999</v>
      </c>
      <c r="I22" s="35">
        <v>679.18646071000012</v>
      </c>
      <c r="J22" s="35">
        <v>40.944534990000001</v>
      </c>
      <c r="K22" s="35">
        <v>1702.5077804699999</v>
      </c>
      <c r="L22" s="35">
        <v>293.32544732999997</v>
      </c>
      <c r="M22" s="35">
        <v>294.64421245</v>
      </c>
      <c r="N22" s="35">
        <v>107.15321764000001</v>
      </c>
      <c r="P22" s="15"/>
      <c r="Q22" s="15"/>
      <c r="R22" s="15"/>
      <c r="S22" s="15"/>
      <c r="T22" s="15"/>
      <c r="U22" s="15"/>
      <c r="V22" s="15"/>
      <c r="W22" s="15"/>
      <c r="X22" s="15"/>
      <c r="Y22" s="15"/>
      <c r="Z22" s="15"/>
      <c r="AA22" s="15"/>
      <c r="AB22" s="26"/>
      <c r="AC22" s="15"/>
      <c r="AD22" s="15"/>
      <c r="AE22" s="15"/>
      <c r="AF22" s="15"/>
      <c r="AG22" s="15"/>
      <c r="AH22" s="15"/>
      <c r="AI22" s="15"/>
      <c r="AJ22" s="15"/>
      <c r="AK22" s="15"/>
      <c r="AL22" s="15"/>
      <c r="AM22" s="15"/>
      <c r="AN22" s="15"/>
      <c r="AO22" s="29"/>
      <c r="AP22" s="29"/>
      <c r="AQ22" s="29"/>
      <c r="AR22" s="29"/>
      <c r="AS22" s="29"/>
      <c r="AT22" s="29"/>
      <c r="AU22" s="29"/>
      <c r="AV22" s="29"/>
      <c r="AW22" s="29"/>
      <c r="AX22" s="29"/>
      <c r="AY22" s="29"/>
    </row>
    <row r="23" spans="3:51" ht="17.399999999999999">
      <c r="C23" s="34" t="s">
        <v>26</v>
      </c>
      <c r="D23" s="35">
        <v>92173.111470350006</v>
      </c>
      <c r="E23" s="35">
        <v>43421.348264040003</v>
      </c>
      <c r="F23" s="35">
        <v>30258.744235340004</v>
      </c>
      <c r="G23" s="35">
        <v>13162.604028700001</v>
      </c>
      <c r="H23" s="35">
        <v>12560.436656689999</v>
      </c>
      <c r="I23" s="35">
        <v>7298.8045971700003</v>
      </c>
      <c r="J23" s="35">
        <v>1567.3353088299998</v>
      </c>
      <c r="K23" s="35">
        <v>12826.560098559999</v>
      </c>
      <c r="L23" s="35">
        <v>4976.7224756300002</v>
      </c>
      <c r="M23" s="35">
        <v>7879.1911928899999</v>
      </c>
      <c r="N23" s="35">
        <v>1642.71287654</v>
      </c>
      <c r="P23" s="15"/>
      <c r="Q23" s="15"/>
      <c r="R23" s="15"/>
      <c r="S23" s="15"/>
      <c r="T23" s="15"/>
      <c r="U23" s="15"/>
      <c r="V23" s="15"/>
      <c r="W23" s="15"/>
      <c r="X23" s="15"/>
      <c r="Y23" s="15"/>
      <c r="Z23" s="15"/>
      <c r="AA23" s="15"/>
      <c r="AB23" s="26"/>
      <c r="AC23" s="15"/>
      <c r="AD23" s="15"/>
      <c r="AE23" s="15"/>
      <c r="AF23" s="15"/>
      <c r="AG23" s="15"/>
      <c r="AH23" s="15"/>
      <c r="AI23" s="15"/>
      <c r="AJ23" s="15"/>
      <c r="AK23" s="15"/>
      <c r="AL23" s="15"/>
      <c r="AM23" s="15"/>
      <c r="AN23" s="15"/>
      <c r="AO23" s="29"/>
      <c r="AP23" s="29"/>
      <c r="AQ23" s="29"/>
      <c r="AR23" s="29"/>
      <c r="AS23" s="29"/>
      <c r="AT23" s="29"/>
      <c r="AU23" s="29"/>
      <c r="AV23" s="29"/>
      <c r="AW23" s="29"/>
      <c r="AX23" s="29"/>
      <c r="AY23" s="29"/>
    </row>
    <row r="24" spans="3:51" ht="17.399999999999999">
      <c r="C24" s="34" t="s">
        <v>27</v>
      </c>
      <c r="D24" s="35">
        <v>11008.874511690001</v>
      </c>
      <c r="E24" s="35">
        <v>7413.454812179999</v>
      </c>
      <c r="F24" s="35">
        <v>6922.0919576199994</v>
      </c>
      <c r="G24" s="35">
        <v>491.36285455999996</v>
      </c>
      <c r="H24" s="35">
        <v>923.8233256499999</v>
      </c>
      <c r="I24" s="35">
        <v>562.61633390999998</v>
      </c>
      <c r="J24" s="35">
        <v>87.22110945</v>
      </c>
      <c r="K24" s="35">
        <v>1235.3965139699999</v>
      </c>
      <c r="L24" s="35">
        <v>354.05676351</v>
      </c>
      <c r="M24" s="35">
        <v>358.36652527000001</v>
      </c>
      <c r="N24" s="35">
        <v>73.939127749999997</v>
      </c>
      <c r="P24" s="15"/>
      <c r="Q24" s="15"/>
      <c r="R24" s="15"/>
      <c r="S24" s="15"/>
      <c r="T24" s="15"/>
      <c r="U24" s="15"/>
      <c r="V24" s="15"/>
      <c r="W24" s="15"/>
      <c r="X24" s="15"/>
      <c r="Y24" s="15"/>
      <c r="Z24" s="15"/>
      <c r="AA24" s="15"/>
      <c r="AB24" s="26"/>
      <c r="AC24" s="15"/>
      <c r="AD24" s="15"/>
      <c r="AE24" s="15"/>
      <c r="AF24" s="15"/>
      <c r="AG24" s="15"/>
      <c r="AH24" s="15"/>
      <c r="AI24" s="15"/>
      <c r="AJ24" s="15"/>
      <c r="AK24" s="15"/>
      <c r="AL24" s="15"/>
      <c r="AM24" s="15"/>
      <c r="AN24" s="15"/>
      <c r="AO24" s="29"/>
      <c r="AP24" s="29"/>
      <c r="AQ24" s="29"/>
      <c r="AR24" s="29"/>
      <c r="AS24" s="29"/>
      <c r="AT24" s="29"/>
      <c r="AU24" s="29"/>
      <c r="AV24" s="29"/>
      <c r="AW24" s="29"/>
      <c r="AX24" s="29"/>
      <c r="AY24" s="29"/>
    </row>
    <row r="25" spans="3:51" ht="17.399999999999999">
      <c r="C25" s="34" t="s">
        <v>28</v>
      </c>
      <c r="D25" s="35">
        <v>8134.2699232899995</v>
      </c>
      <c r="E25" s="35">
        <v>3820.3720698099996</v>
      </c>
      <c r="F25" s="35">
        <v>2642.4397949999998</v>
      </c>
      <c r="G25" s="35">
        <v>1177.9322748100001</v>
      </c>
      <c r="H25" s="35">
        <v>1100.9576047200001</v>
      </c>
      <c r="I25" s="35">
        <v>597.29599323000002</v>
      </c>
      <c r="J25" s="35">
        <v>118.14342189000001</v>
      </c>
      <c r="K25" s="35">
        <v>1261.90445402</v>
      </c>
      <c r="L25" s="35">
        <v>526.74943066999992</v>
      </c>
      <c r="M25" s="35">
        <v>596.80441740999993</v>
      </c>
      <c r="N25" s="35">
        <v>112.04253154</v>
      </c>
      <c r="P25" s="15"/>
      <c r="Q25" s="15"/>
      <c r="R25" s="15"/>
      <c r="S25" s="15"/>
      <c r="T25" s="15"/>
      <c r="U25" s="15"/>
      <c r="V25" s="15"/>
      <c r="W25" s="15"/>
      <c r="X25" s="15"/>
      <c r="Y25" s="15"/>
      <c r="Z25" s="15"/>
      <c r="AA25" s="15"/>
      <c r="AB25" s="26"/>
      <c r="AC25" s="15"/>
      <c r="AD25" s="15"/>
      <c r="AE25" s="15"/>
      <c r="AF25" s="15"/>
      <c r="AG25" s="15"/>
      <c r="AH25" s="15"/>
      <c r="AI25" s="15"/>
      <c r="AJ25" s="15"/>
      <c r="AK25" s="15"/>
      <c r="AL25" s="15"/>
      <c r="AM25" s="15"/>
      <c r="AN25" s="15"/>
      <c r="AO25" s="29"/>
      <c r="AP25" s="29"/>
      <c r="AQ25" s="29"/>
      <c r="AR25" s="29"/>
      <c r="AS25" s="29"/>
      <c r="AT25" s="29"/>
      <c r="AU25" s="29"/>
      <c r="AV25" s="29"/>
      <c r="AW25" s="29"/>
      <c r="AX25" s="29"/>
      <c r="AY25" s="29"/>
    </row>
    <row r="26" spans="3:51" ht="17.399999999999999">
      <c r="C26" s="34" t="s">
        <v>29</v>
      </c>
      <c r="D26" s="35">
        <v>567.54343023000001</v>
      </c>
      <c r="E26" s="35">
        <v>289.33720959999999</v>
      </c>
      <c r="F26" s="35">
        <v>210.26530021999997</v>
      </c>
      <c r="G26" s="35">
        <v>79.071909379999994</v>
      </c>
      <c r="H26" s="35">
        <v>64.88584754</v>
      </c>
      <c r="I26" s="35">
        <v>39.256567959999998</v>
      </c>
      <c r="J26" s="35">
        <v>10.143463330000001</v>
      </c>
      <c r="K26" s="35">
        <v>106.84267520000002</v>
      </c>
      <c r="L26" s="35">
        <v>27.264170789999998</v>
      </c>
      <c r="M26" s="35">
        <v>25.583519510000002</v>
      </c>
      <c r="N26" s="35">
        <v>4.2299762999999997</v>
      </c>
      <c r="P26" s="15"/>
      <c r="Q26" s="15"/>
      <c r="R26" s="15"/>
      <c r="S26" s="15"/>
      <c r="T26" s="15"/>
      <c r="U26" s="15"/>
      <c r="V26" s="15"/>
      <c r="W26" s="15"/>
      <c r="X26" s="15"/>
      <c r="Y26" s="15"/>
      <c r="Z26" s="15"/>
      <c r="AA26" s="15"/>
      <c r="AB26" s="26"/>
      <c r="AC26" s="15"/>
      <c r="AD26" s="15"/>
      <c r="AE26" s="15"/>
      <c r="AF26" s="15"/>
      <c r="AG26" s="15"/>
      <c r="AH26" s="15"/>
      <c r="AI26" s="15"/>
      <c r="AJ26" s="15"/>
      <c r="AK26" s="15"/>
      <c r="AL26" s="15"/>
      <c r="AM26" s="15"/>
      <c r="AN26" s="15"/>
      <c r="AO26" s="29"/>
      <c r="AP26" s="29"/>
      <c r="AQ26" s="29"/>
      <c r="AR26" s="29"/>
      <c r="AS26" s="29"/>
      <c r="AT26" s="29"/>
      <c r="AU26" s="29"/>
      <c r="AV26" s="29"/>
      <c r="AW26" s="29"/>
      <c r="AX26" s="29"/>
      <c r="AY26" s="29"/>
    </row>
    <row r="27" spans="3:51" ht="17.399999999999999">
      <c r="C27" s="34" t="s">
        <v>30</v>
      </c>
      <c r="D27" s="35">
        <v>7566.7264930599995</v>
      </c>
      <c r="E27" s="35">
        <v>3531.0348602099998</v>
      </c>
      <c r="F27" s="35">
        <v>2432.1744947799998</v>
      </c>
      <c r="G27" s="35">
        <v>1098.86036543</v>
      </c>
      <c r="H27" s="35">
        <v>1036.0717571800001</v>
      </c>
      <c r="I27" s="35">
        <v>558.03942527000004</v>
      </c>
      <c r="J27" s="35">
        <v>107.99995856000001</v>
      </c>
      <c r="K27" s="35">
        <v>1155.06177882</v>
      </c>
      <c r="L27" s="35">
        <v>499.48525987999994</v>
      </c>
      <c r="M27" s="35">
        <v>571.22089789999995</v>
      </c>
      <c r="N27" s="35">
        <v>107.81255523999999</v>
      </c>
      <c r="P27" s="15"/>
      <c r="Q27" s="15"/>
      <c r="R27" s="15"/>
      <c r="S27" s="15"/>
      <c r="T27" s="15"/>
      <c r="U27" s="15"/>
      <c r="V27" s="15"/>
      <c r="W27" s="15"/>
      <c r="X27" s="15"/>
      <c r="Y27" s="15"/>
      <c r="Z27" s="15"/>
      <c r="AA27" s="15"/>
      <c r="AB27" s="26"/>
      <c r="AC27" s="15"/>
      <c r="AD27" s="15"/>
      <c r="AE27" s="15"/>
      <c r="AF27" s="15"/>
      <c r="AG27" s="15"/>
      <c r="AH27" s="15"/>
      <c r="AI27" s="15"/>
      <c r="AJ27" s="15"/>
      <c r="AK27" s="15"/>
      <c r="AL27" s="15"/>
      <c r="AM27" s="15"/>
      <c r="AN27" s="15"/>
      <c r="AO27" s="29"/>
      <c r="AP27" s="29"/>
      <c r="AQ27" s="29"/>
      <c r="AR27" s="29"/>
      <c r="AS27" s="29"/>
      <c r="AT27" s="29"/>
      <c r="AU27" s="29"/>
      <c r="AV27" s="29"/>
      <c r="AW27" s="29"/>
      <c r="AX27" s="29"/>
      <c r="AY27" s="29"/>
    </row>
    <row r="28" spans="3:51" ht="5.0999999999999996" customHeight="1">
      <c r="C28" s="41"/>
      <c r="D28" s="35"/>
      <c r="E28" s="35"/>
      <c r="F28" s="35"/>
      <c r="G28" s="35"/>
      <c r="H28" s="35"/>
      <c r="I28" s="35"/>
      <c r="J28" s="35"/>
      <c r="K28" s="35"/>
      <c r="L28" s="35"/>
      <c r="M28" s="35"/>
      <c r="N28" s="35"/>
      <c r="P28" s="15"/>
      <c r="Q28" s="15"/>
      <c r="R28" s="15"/>
      <c r="S28" s="15"/>
      <c r="T28" s="15"/>
      <c r="U28" s="15"/>
      <c r="V28" s="15"/>
      <c r="W28" s="15"/>
      <c r="X28" s="15"/>
      <c r="Y28" s="15"/>
      <c r="Z28" s="15"/>
      <c r="AA28" s="15"/>
      <c r="AB28" s="26"/>
      <c r="AC28" s="15"/>
      <c r="AD28" s="15"/>
      <c r="AE28" s="15"/>
      <c r="AF28" s="15"/>
      <c r="AG28" s="15"/>
      <c r="AH28" s="15"/>
      <c r="AI28" s="15"/>
      <c r="AJ28" s="15"/>
      <c r="AK28" s="15"/>
      <c r="AL28" s="15"/>
      <c r="AM28" s="15"/>
      <c r="AN28" s="15"/>
      <c r="AO28" s="29"/>
      <c r="AP28" s="29"/>
      <c r="AQ28" s="29"/>
      <c r="AR28" s="29"/>
      <c r="AS28" s="29"/>
      <c r="AT28" s="29"/>
      <c r="AU28" s="29"/>
      <c r="AV28" s="29"/>
      <c r="AW28" s="29"/>
      <c r="AX28" s="29"/>
      <c r="AY28" s="29"/>
    </row>
    <row r="29" spans="3:51" ht="21" customHeight="1">
      <c r="C29" s="30" t="s">
        <v>31</v>
      </c>
      <c r="D29" s="31">
        <v>2020067.5772239903</v>
      </c>
      <c r="E29" s="31">
        <v>826485.4150660499</v>
      </c>
      <c r="F29" s="31">
        <v>529219.59050857997</v>
      </c>
      <c r="G29" s="31">
        <v>297265.82455747004</v>
      </c>
      <c r="H29" s="31">
        <v>221518.47321636006</v>
      </c>
      <c r="I29" s="31">
        <v>177440.06341785</v>
      </c>
      <c r="J29" s="31">
        <v>33255.794635189995</v>
      </c>
      <c r="K29" s="31">
        <v>409255.91618073999</v>
      </c>
      <c r="L29" s="31">
        <v>143760.20363463002</v>
      </c>
      <c r="M29" s="31">
        <v>171549.28952003</v>
      </c>
      <c r="N29" s="31">
        <v>36802.421553139997</v>
      </c>
      <c r="O29" s="44"/>
      <c r="P29" s="15"/>
      <c r="Q29" s="15"/>
      <c r="R29" s="15"/>
      <c r="S29" s="15"/>
      <c r="T29" s="15"/>
      <c r="U29" s="15"/>
      <c r="V29" s="15"/>
      <c r="W29" s="15"/>
      <c r="X29" s="15"/>
      <c r="Y29" s="15"/>
      <c r="Z29" s="15"/>
      <c r="AA29" s="15"/>
      <c r="AB29" s="26"/>
      <c r="AC29" s="15"/>
      <c r="AD29" s="15"/>
      <c r="AE29" s="15"/>
      <c r="AF29" s="15"/>
      <c r="AG29" s="15"/>
      <c r="AH29" s="15"/>
      <c r="AI29" s="15"/>
      <c r="AJ29" s="15"/>
      <c r="AK29" s="15"/>
      <c r="AL29" s="15"/>
      <c r="AM29" s="15"/>
      <c r="AN29" s="15"/>
      <c r="AO29" s="29"/>
      <c r="AP29" s="29"/>
      <c r="AQ29" s="29"/>
      <c r="AR29" s="29"/>
      <c r="AS29" s="29"/>
      <c r="AT29" s="29"/>
      <c r="AU29" s="29"/>
      <c r="AV29" s="29"/>
      <c r="AW29" s="29"/>
      <c r="AX29" s="29"/>
      <c r="AY29" s="29"/>
    </row>
    <row r="30" spans="3:51" ht="3" customHeight="1">
      <c r="C30" s="32"/>
      <c r="D30" s="35"/>
      <c r="E30" s="35"/>
      <c r="F30" s="35"/>
      <c r="G30" s="35"/>
      <c r="H30" s="35"/>
      <c r="I30" s="35"/>
      <c r="J30" s="35"/>
      <c r="K30" s="35"/>
      <c r="L30" s="35"/>
      <c r="M30" s="35"/>
      <c r="N30" s="35"/>
      <c r="P30" s="15"/>
      <c r="Q30" s="15"/>
      <c r="R30" s="15"/>
      <c r="S30" s="15"/>
      <c r="T30" s="15"/>
      <c r="U30" s="15"/>
      <c r="V30" s="15"/>
      <c r="W30" s="15"/>
      <c r="X30" s="15"/>
      <c r="Y30" s="15"/>
      <c r="Z30" s="15"/>
      <c r="AA30" s="15"/>
      <c r="AB30" s="26"/>
      <c r="AC30" s="15"/>
      <c r="AD30" s="15"/>
      <c r="AE30" s="15"/>
      <c r="AF30" s="15"/>
      <c r="AG30" s="15"/>
      <c r="AH30" s="15"/>
      <c r="AI30" s="15"/>
      <c r="AJ30" s="15"/>
      <c r="AK30" s="15"/>
      <c r="AL30" s="15"/>
      <c r="AM30" s="15"/>
      <c r="AN30" s="15"/>
      <c r="AO30" s="29"/>
      <c r="AP30" s="29"/>
      <c r="AQ30" s="29"/>
      <c r="AR30" s="29"/>
      <c r="AS30" s="29"/>
      <c r="AT30" s="29"/>
      <c r="AU30" s="29"/>
      <c r="AV30" s="29"/>
      <c r="AW30" s="29"/>
      <c r="AX30" s="29"/>
      <c r="AY30" s="29"/>
    </row>
    <row r="31" spans="3:51" ht="17.399999999999999">
      <c r="C31" s="42" t="s">
        <v>32</v>
      </c>
      <c r="D31" s="45">
        <v>230183.36739998992</v>
      </c>
      <c r="E31" s="45">
        <v>99887.077059079995</v>
      </c>
      <c r="F31" s="45">
        <v>70784.60597022</v>
      </c>
      <c r="G31" s="45">
        <v>29102.471088859998</v>
      </c>
      <c r="H31" s="45">
        <v>33835.829876390002</v>
      </c>
      <c r="I31" s="45">
        <v>21870.7440532</v>
      </c>
      <c r="J31" s="45">
        <v>3685.5931746200004</v>
      </c>
      <c r="K31" s="45">
        <v>36958.477982769997</v>
      </c>
      <c r="L31" s="45">
        <v>12860.610648489999</v>
      </c>
      <c r="M31" s="45">
        <v>17785.465480949999</v>
      </c>
      <c r="N31" s="45">
        <v>3299.5691244899999</v>
      </c>
      <c r="O31" s="36"/>
      <c r="P31" s="15"/>
      <c r="Q31" s="15"/>
      <c r="R31" s="15"/>
      <c r="S31" s="15"/>
      <c r="T31" s="15"/>
      <c r="U31" s="15"/>
      <c r="V31" s="15"/>
      <c r="W31" s="15"/>
      <c r="X31" s="15"/>
      <c r="Y31" s="15"/>
      <c r="Z31" s="15"/>
      <c r="AA31" s="15"/>
      <c r="AB31" s="26"/>
      <c r="AC31" s="15"/>
      <c r="AD31" s="15"/>
      <c r="AE31" s="15"/>
      <c r="AF31" s="15"/>
      <c r="AG31" s="15"/>
      <c r="AH31" s="15"/>
      <c r="AI31" s="15"/>
      <c r="AJ31" s="15"/>
      <c r="AK31" s="15"/>
      <c r="AL31" s="15"/>
      <c r="AM31" s="15"/>
      <c r="AN31" s="15"/>
      <c r="AO31" s="29"/>
      <c r="AP31" s="29"/>
      <c r="AQ31" s="29"/>
      <c r="AR31" s="29"/>
      <c r="AS31" s="29"/>
      <c r="AT31" s="29"/>
      <c r="AU31" s="29"/>
      <c r="AV31" s="29"/>
      <c r="AW31" s="29"/>
      <c r="AX31" s="29"/>
      <c r="AY31" s="29"/>
    </row>
    <row r="32" spans="3:51" ht="17.399999999999999">
      <c r="C32" s="34" t="s">
        <v>33</v>
      </c>
      <c r="D32" s="35">
        <v>230183.36739998992</v>
      </c>
      <c r="E32" s="35">
        <v>99887.077059079995</v>
      </c>
      <c r="F32" s="35">
        <v>70784.60597022</v>
      </c>
      <c r="G32" s="35">
        <v>29102.471088859998</v>
      </c>
      <c r="H32" s="35">
        <v>33835.829876390002</v>
      </c>
      <c r="I32" s="35">
        <v>21870.7440532</v>
      </c>
      <c r="J32" s="35">
        <v>3685.5931746200004</v>
      </c>
      <c r="K32" s="35">
        <v>36958.477982769997</v>
      </c>
      <c r="L32" s="35">
        <v>12860.610648489999</v>
      </c>
      <c r="M32" s="35">
        <v>17785.465480949999</v>
      </c>
      <c r="N32" s="35">
        <v>3299.5691244899999</v>
      </c>
      <c r="P32" s="15"/>
      <c r="Q32" s="15"/>
      <c r="R32" s="15"/>
      <c r="S32" s="15"/>
      <c r="T32" s="15"/>
      <c r="U32" s="15"/>
      <c r="V32" s="15"/>
      <c r="W32" s="15"/>
      <c r="X32" s="15"/>
      <c r="Y32" s="15"/>
      <c r="Z32" s="15"/>
      <c r="AA32" s="15"/>
      <c r="AB32" s="26"/>
      <c r="AC32" s="15"/>
      <c r="AD32" s="15"/>
      <c r="AE32" s="15"/>
      <c r="AF32" s="15"/>
      <c r="AG32" s="15"/>
      <c r="AH32" s="15"/>
      <c r="AI32" s="15"/>
      <c r="AJ32" s="15"/>
      <c r="AK32" s="15"/>
      <c r="AL32" s="15"/>
      <c r="AM32" s="15"/>
      <c r="AN32" s="15"/>
      <c r="AO32" s="29"/>
      <c r="AP32" s="29"/>
      <c r="AQ32" s="29"/>
      <c r="AR32" s="29"/>
      <c r="AS32" s="29"/>
      <c r="AT32" s="29"/>
      <c r="AU32" s="29"/>
      <c r="AV32" s="29"/>
      <c r="AW32" s="29"/>
      <c r="AX32" s="29"/>
      <c r="AY32" s="29"/>
    </row>
    <row r="33" spans="3:51" ht="17.399999999999999">
      <c r="C33" s="42" t="s">
        <v>34</v>
      </c>
      <c r="D33" s="45">
        <v>1721552.4894569502</v>
      </c>
      <c r="E33" s="45">
        <v>690429.75907968997</v>
      </c>
      <c r="F33" s="45">
        <v>433580.02098854003</v>
      </c>
      <c r="G33" s="45">
        <v>256849.73809115004</v>
      </c>
      <c r="H33" s="45">
        <v>178205.00203360006</v>
      </c>
      <c r="I33" s="45">
        <v>150984.29374795</v>
      </c>
      <c r="J33" s="45">
        <v>28792.451673079999</v>
      </c>
      <c r="K33" s="45">
        <v>363556.28678865999</v>
      </c>
      <c r="L33" s="45">
        <v>127638.54314728001</v>
      </c>
      <c r="M33" s="45">
        <v>149602.09814339998</v>
      </c>
      <c r="N33" s="45">
        <v>32344.054843289996</v>
      </c>
      <c r="Q33" s="3"/>
      <c r="R33" s="3"/>
      <c r="S33" s="3"/>
      <c r="T33" s="3"/>
      <c r="U33" s="3"/>
      <c r="V33" s="15"/>
      <c r="W33" s="15"/>
      <c r="X33" s="15"/>
      <c r="Y33" s="15"/>
      <c r="Z33" s="15"/>
      <c r="AA33" s="15"/>
      <c r="AB33" s="26"/>
      <c r="AC33" s="15"/>
      <c r="AD33" s="15"/>
      <c r="AE33" s="15"/>
      <c r="AF33" s="15"/>
      <c r="AG33" s="15"/>
      <c r="AH33" s="15"/>
      <c r="AI33" s="15"/>
      <c r="AJ33" s="15"/>
      <c r="AK33" s="15"/>
      <c r="AL33" s="15"/>
      <c r="AM33" s="15"/>
      <c r="AN33" s="15"/>
      <c r="AO33" s="29"/>
      <c r="AP33" s="29"/>
      <c r="AQ33" s="29"/>
      <c r="AR33" s="29"/>
      <c r="AS33" s="29"/>
      <c r="AT33" s="29"/>
      <c r="AU33" s="29"/>
      <c r="AV33" s="29"/>
      <c r="AW33" s="29"/>
      <c r="AX33" s="29"/>
      <c r="AY33" s="29"/>
    </row>
    <row r="34" spans="3:51" ht="17.399999999999999">
      <c r="C34" s="42" t="s">
        <v>35</v>
      </c>
      <c r="D34" s="46">
        <v>140050.16551695002</v>
      </c>
      <c r="E34" s="46">
        <v>62811.666881130004</v>
      </c>
      <c r="F34" s="46">
        <v>43137.913093380004</v>
      </c>
      <c r="G34" s="46">
        <v>19673.75378775</v>
      </c>
      <c r="H34" s="46">
        <v>21339.255692120001</v>
      </c>
      <c r="I34" s="46">
        <v>11086.72125586</v>
      </c>
      <c r="J34" s="46">
        <v>2099.9215815699999</v>
      </c>
      <c r="K34" s="46">
        <v>18971.036961599995</v>
      </c>
      <c r="L34" s="46">
        <v>9507.458262619999</v>
      </c>
      <c r="M34" s="46">
        <v>12127.331302670002</v>
      </c>
      <c r="N34" s="46">
        <v>2106.7735793799998</v>
      </c>
      <c r="O34" s="36"/>
      <c r="Q34" s="3"/>
      <c r="R34" s="3"/>
      <c r="S34" s="3"/>
      <c r="T34" s="3"/>
      <c r="U34" s="3"/>
      <c r="V34" s="15"/>
      <c r="W34" s="15"/>
      <c r="X34" s="15"/>
      <c r="Y34" s="15"/>
      <c r="Z34" s="15"/>
      <c r="AA34" s="15"/>
      <c r="AB34" s="26"/>
      <c r="AC34" s="15"/>
      <c r="AD34" s="15"/>
      <c r="AE34" s="15"/>
      <c r="AF34" s="15"/>
      <c r="AG34" s="15"/>
      <c r="AH34" s="15"/>
      <c r="AI34" s="15"/>
      <c r="AJ34" s="15"/>
      <c r="AK34" s="15"/>
      <c r="AL34" s="15"/>
      <c r="AM34" s="15"/>
      <c r="AN34" s="15"/>
      <c r="AO34" s="29"/>
      <c r="AP34" s="29"/>
      <c r="AQ34" s="29"/>
      <c r="AR34" s="29"/>
      <c r="AS34" s="29"/>
      <c r="AT34" s="29"/>
      <c r="AU34" s="29"/>
      <c r="AV34" s="29"/>
      <c r="AW34" s="29"/>
      <c r="AX34" s="29"/>
      <c r="AY34" s="29"/>
    </row>
    <row r="35" spans="3:51" ht="17.399999999999999">
      <c r="C35" s="34" t="s">
        <v>36</v>
      </c>
      <c r="D35" s="35">
        <v>15809.455215130001</v>
      </c>
      <c r="E35" s="35">
        <v>7343.2850043100007</v>
      </c>
      <c r="F35" s="35">
        <v>5140.7294991700001</v>
      </c>
      <c r="G35" s="35">
        <v>2202.5555051400002</v>
      </c>
      <c r="H35" s="35">
        <v>2360.60312376</v>
      </c>
      <c r="I35" s="35">
        <v>1199.2389273000001</v>
      </c>
      <c r="J35" s="35">
        <v>228.34546568999997</v>
      </c>
      <c r="K35" s="35">
        <v>2071.632466</v>
      </c>
      <c r="L35" s="35">
        <v>1044.2765710000001</v>
      </c>
      <c r="M35" s="35">
        <v>1308.1118026500003</v>
      </c>
      <c r="N35" s="35">
        <v>253.96185441999998</v>
      </c>
      <c r="O35" s="36"/>
      <c r="Q35" s="3"/>
      <c r="R35" s="3"/>
      <c r="S35" s="3"/>
      <c r="T35" s="3"/>
      <c r="U35" s="3"/>
      <c r="V35" s="15"/>
      <c r="W35" s="15"/>
      <c r="X35" s="15"/>
      <c r="Y35" s="15"/>
      <c r="Z35" s="15"/>
      <c r="AA35" s="15"/>
      <c r="AB35" s="26"/>
      <c r="AC35" s="15"/>
      <c r="AD35" s="15"/>
      <c r="AE35" s="15"/>
      <c r="AF35" s="15"/>
      <c r="AG35" s="15"/>
      <c r="AH35" s="15"/>
      <c r="AI35" s="15"/>
      <c r="AJ35" s="15"/>
      <c r="AK35" s="15"/>
      <c r="AL35" s="15"/>
      <c r="AM35" s="15"/>
      <c r="AN35" s="15"/>
      <c r="AO35" s="29"/>
      <c r="AP35" s="29"/>
      <c r="AQ35" s="29"/>
      <c r="AR35" s="29"/>
      <c r="AS35" s="29"/>
      <c r="AT35" s="29"/>
      <c r="AU35" s="29"/>
      <c r="AV35" s="29"/>
      <c r="AW35" s="29"/>
      <c r="AX35" s="29"/>
      <c r="AY35" s="29"/>
    </row>
    <row r="36" spans="3:51" ht="17.399999999999999">
      <c r="C36" s="34" t="s">
        <v>37</v>
      </c>
      <c r="D36" s="35">
        <v>55853.873999069998</v>
      </c>
      <c r="E36" s="35">
        <v>23489.065049979999</v>
      </c>
      <c r="F36" s="35">
        <v>15308.974981339998</v>
      </c>
      <c r="G36" s="35">
        <v>8180.0900686400009</v>
      </c>
      <c r="H36" s="35">
        <v>7836.0567721800007</v>
      </c>
      <c r="I36" s="35">
        <v>4845.4552859799987</v>
      </c>
      <c r="J36" s="35">
        <v>936.05539465000004</v>
      </c>
      <c r="K36" s="35">
        <v>7513.687980319999</v>
      </c>
      <c r="L36" s="35">
        <v>4496.4766911799998</v>
      </c>
      <c r="M36" s="35">
        <v>5675.3681736800008</v>
      </c>
      <c r="N36" s="35">
        <v>1061.7086510999998</v>
      </c>
      <c r="O36" s="36"/>
      <c r="Q36" s="3"/>
      <c r="R36" s="3"/>
      <c r="S36" s="3"/>
      <c r="T36" s="3"/>
      <c r="U36" s="3"/>
      <c r="V36" s="15"/>
      <c r="W36" s="15"/>
      <c r="X36" s="15"/>
      <c r="Y36" s="15"/>
      <c r="Z36" s="15"/>
      <c r="AA36" s="15"/>
      <c r="AB36" s="26"/>
      <c r="AC36" s="15"/>
      <c r="AD36" s="15"/>
      <c r="AE36" s="15"/>
      <c r="AF36" s="15"/>
      <c r="AG36" s="15"/>
      <c r="AH36" s="15"/>
      <c r="AI36" s="15"/>
      <c r="AJ36" s="15"/>
      <c r="AK36" s="15"/>
      <c r="AL36" s="15"/>
      <c r="AM36" s="15"/>
      <c r="AN36" s="15"/>
      <c r="AO36" s="29"/>
      <c r="AP36" s="29"/>
      <c r="AQ36" s="29"/>
      <c r="AR36" s="29"/>
      <c r="AS36" s="29"/>
      <c r="AT36" s="29"/>
      <c r="AU36" s="29"/>
      <c r="AV36" s="29"/>
      <c r="AW36" s="29"/>
      <c r="AX36" s="29"/>
      <c r="AY36" s="29"/>
    </row>
    <row r="37" spans="3:51" ht="17.399999999999999">
      <c r="C37" s="34" t="s">
        <v>38</v>
      </c>
      <c r="D37" s="35">
        <v>68386.836302750002</v>
      </c>
      <c r="E37" s="35">
        <v>31979.316826840004</v>
      </c>
      <c r="F37" s="35">
        <v>22688.208612870003</v>
      </c>
      <c r="G37" s="35">
        <v>9291.1082139699993</v>
      </c>
      <c r="H37" s="35">
        <v>11142.59579618</v>
      </c>
      <c r="I37" s="35">
        <v>5042.0270425800009</v>
      </c>
      <c r="J37" s="35">
        <v>935.52072122999994</v>
      </c>
      <c r="K37" s="35">
        <v>9385.7165152799989</v>
      </c>
      <c r="L37" s="35">
        <v>3966.7050004399998</v>
      </c>
      <c r="M37" s="35">
        <v>5143.85132634</v>
      </c>
      <c r="N37" s="35">
        <v>791.10307385999999</v>
      </c>
      <c r="P37" s="47"/>
      <c r="Q37" s="3"/>
      <c r="R37" s="3"/>
      <c r="S37" s="3"/>
      <c r="T37" s="3"/>
      <c r="U37" s="3"/>
      <c r="V37" s="15"/>
      <c r="W37" s="15"/>
      <c r="X37" s="15"/>
      <c r="Y37" s="15"/>
      <c r="Z37" s="15"/>
      <c r="AA37" s="15"/>
      <c r="AB37" s="26"/>
      <c r="AC37" s="15"/>
      <c r="AD37" s="15"/>
      <c r="AE37" s="15"/>
      <c r="AF37" s="15"/>
      <c r="AG37" s="15"/>
      <c r="AH37" s="15"/>
      <c r="AI37" s="15"/>
      <c r="AJ37" s="15"/>
      <c r="AK37" s="15"/>
      <c r="AL37" s="15"/>
      <c r="AM37" s="15"/>
      <c r="AN37" s="15"/>
      <c r="AO37" s="29"/>
      <c r="AP37" s="29"/>
      <c r="AQ37" s="29"/>
      <c r="AR37" s="29"/>
      <c r="AS37" s="29"/>
      <c r="AT37" s="29"/>
      <c r="AU37" s="29"/>
      <c r="AV37" s="29"/>
      <c r="AW37" s="29"/>
      <c r="AX37" s="29"/>
      <c r="AY37" s="29"/>
    </row>
    <row r="38" spans="3:51" ht="17.399999999999999">
      <c r="C38" s="42" t="s">
        <v>39</v>
      </c>
      <c r="D38" s="46">
        <v>1581502.3239400005</v>
      </c>
      <c r="E38" s="46">
        <v>627618.09219856001</v>
      </c>
      <c r="F38" s="46">
        <v>390442.10789515998</v>
      </c>
      <c r="G38" s="46">
        <v>237175.98430340004</v>
      </c>
      <c r="H38" s="46">
        <v>156865.74634148003</v>
      </c>
      <c r="I38" s="46">
        <v>139897.57249209002</v>
      </c>
      <c r="J38" s="46">
        <v>26692.530091510002</v>
      </c>
      <c r="K38" s="46">
        <v>344585.24982705998</v>
      </c>
      <c r="L38" s="46">
        <v>118131.08488466</v>
      </c>
      <c r="M38" s="46">
        <v>137474.76684072998</v>
      </c>
      <c r="N38" s="46">
        <v>30237.281263909998</v>
      </c>
      <c r="O38" s="25"/>
      <c r="Q38" s="3"/>
      <c r="R38" s="3"/>
      <c r="S38" s="3"/>
      <c r="T38" s="3"/>
      <c r="U38" s="3"/>
      <c r="V38" s="15"/>
      <c r="W38" s="15"/>
      <c r="X38" s="15"/>
      <c r="Y38" s="15"/>
      <c r="Z38" s="15"/>
      <c r="AA38" s="15"/>
      <c r="AB38" s="26"/>
      <c r="AC38" s="15"/>
      <c r="AD38" s="15"/>
      <c r="AE38" s="15"/>
      <c r="AF38" s="15"/>
      <c r="AG38" s="15"/>
      <c r="AH38" s="15"/>
      <c r="AI38" s="15"/>
      <c r="AJ38" s="15"/>
      <c r="AK38" s="15"/>
      <c r="AL38" s="15"/>
      <c r="AM38" s="15"/>
      <c r="AN38" s="15"/>
      <c r="AO38" s="29"/>
      <c r="AP38" s="29"/>
      <c r="AQ38" s="29"/>
      <c r="AR38" s="29"/>
      <c r="AS38" s="29"/>
      <c r="AT38" s="29"/>
      <c r="AU38" s="29"/>
      <c r="AV38" s="29"/>
      <c r="AW38" s="29"/>
      <c r="AX38" s="29"/>
      <c r="AY38" s="29"/>
    </row>
    <row r="39" spans="3:51" ht="17.399999999999999">
      <c r="C39" s="34" t="s">
        <v>40</v>
      </c>
      <c r="D39" s="35">
        <v>889930.76082410011</v>
      </c>
      <c r="E39" s="35">
        <v>350514.48131291999</v>
      </c>
      <c r="F39" s="35">
        <v>220779.84339414001</v>
      </c>
      <c r="G39" s="35">
        <v>129734.63791878003</v>
      </c>
      <c r="H39" s="35">
        <v>89555.406665060029</v>
      </c>
      <c r="I39" s="35">
        <v>75471.789400450012</v>
      </c>
      <c r="J39" s="35">
        <v>12812.04471758</v>
      </c>
      <c r="K39" s="35">
        <v>197943.11800829996</v>
      </c>
      <c r="L39" s="35">
        <v>70135.594313160007</v>
      </c>
      <c r="M39" s="35">
        <v>74298.563018179993</v>
      </c>
      <c r="N39" s="35">
        <v>19199.763388449996</v>
      </c>
      <c r="Q39" s="3"/>
      <c r="R39" s="3"/>
      <c r="S39" s="3"/>
      <c r="T39" s="3"/>
      <c r="U39" s="3"/>
      <c r="V39" s="15"/>
      <c r="W39" s="15"/>
      <c r="X39" s="15"/>
      <c r="Y39" s="15"/>
      <c r="Z39" s="15"/>
      <c r="AA39" s="15"/>
      <c r="AB39" s="26"/>
      <c r="AC39" s="15"/>
      <c r="AD39" s="15"/>
      <c r="AE39" s="15"/>
      <c r="AF39" s="15"/>
      <c r="AG39" s="15"/>
      <c r="AH39" s="15"/>
      <c r="AI39" s="15"/>
      <c r="AJ39" s="15"/>
      <c r="AK39" s="15"/>
      <c r="AL39" s="15"/>
      <c r="AM39" s="15"/>
      <c r="AN39" s="15"/>
      <c r="AO39" s="29"/>
      <c r="AP39" s="29"/>
      <c r="AQ39" s="29"/>
      <c r="AR39" s="29"/>
      <c r="AS39" s="29"/>
      <c r="AT39" s="29"/>
      <c r="AU39" s="29"/>
      <c r="AV39" s="29"/>
      <c r="AW39" s="29"/>
      <c r="AX39" s="29"/>
      <c r="AY39" s="29"/>
    </row>
    <row r="40" spans="3:51" ht="17.399999999999999">
      <c r="C40" s="34" t="s">
        <v>41</v>
      </c>
      <c r="D40" s="35">
        <v>3047.7357392800004</v>
      </c>
      <c r="E40" s="35">
        <v>1733.6791565100002</v>
      </c>
      <c r="F40" s="35">
        <v>1521.7337190400003</v>
      </c>
      <c r="G40" s="35">
        <v>211.94543746999997</v>
      </c>
      <c r="H40" s="35">
        <v>724.63453571000002</v>
      </c>
      <c r="I40" s="35">
        <v>158.45199759999997</v>
      </c>
      <c r="J40" s="35">
        <v>10.955462600000001</v>
      </c>
      <c r="K40" s="35">
        <v>247.07941616000002</v>
      </c>
      <c r="L40" s="35">
        <v>89.618595700000014</v>
      </c>
      <c r="M40" s="35">
        <v>79.034035990000007</v>
      </c>
      <c r="N40" s="35">
        <v>4.2825390099999998</v>
      </c>
      <c r="Q40" s="3"/>
      <c r="R40" s="3"/>
      <c r="S40" s="3"/>
      <c r="T40" s="3"/>
      <c r="U40" s="3"/>
      <c r="V40" s="15"/>
      <c r="W40" s="15"/>
      <c r="X40" s="15"/>
      <c r="Y40" s="15"/>
      <c r="Z40" s="15"/>
      <c r="AA40" s="15"/>
      <c r="AB40" s="26"/>
      <c r="AC40" s="15"/>
      <c r="AD40" s="15"/>
      <c r="AE40" s="15"/>
      <c r="AF40" s="15"/>
      <c r="AG40" s="15"/>
      <c r="AH40" s="15"/>
      <c r="AI40" s="15"/>
      <c r="AJ40" s="15"/>
      <c r="AK40" s="15"/>
      <c r="AL40" s="15"/>
      <c r="AM40" s="15"/>
      <c r="AN40" s="15"/>
      <c r="AO40" s="29"/>
      <c r="AP40" s="29"/>
      <c r="AQ40" s="29"/>
      <c r="AR40" s="29"/>
      <c r="AS40" s="29"/>
      <c r="AT40" s="29"/>
      <c r="AU40" s="29"/>
      <c r="AV40" s="29"/>
      <c r="AW40" s="29"/>
      <c r="AX40" s="29"/>
      <c r="AY40" s="29"/>
    </row>
    <row r="41" spans="3:51" ht="17.399999999999999">
      <c r="C41" s="34" t="s">
        <v>42</v>
      </c>
      <c r="D41" s="35">
        <v>279838.07820143003</v>
      </c>
      <c r="E41" s="35">
        <v>97958.797128359991</v>
      </c>
      <c r="F41" s="35">
        <v>50137.266925089993</v>
      </c>
      <c r="G41" s="35">
        <v>47821.530203269998</v>
      </c>
      <c r="H41" s="35">
        <v>23952.549643919992</v>
      </c>
      <c r="I41" s="35">
        <v>25517.620325150012</v>
      </c>
      <c r="J41" s="35">
        <v>5356.7275298099994</v>
      </c>
      <c r="K41" s="35">
        <v>71872.001168440009</v>
      </c>
      <c r="L41" s="35">
        <v>23118.122111549994</v>
      </c>
      <c r="M41" s="35">
        <v>26953.311816960006</v>
      </c>
      <c r="N41" s="35">
        <v>5108.9484772399992</v>
      </c>
      <c r="Q41" s="3"/>
      <c r="R41" s="3"/>
      <c r="S41" s="3"/>
      <c r="T41" s="3"/>
      <c r="U41" s="3"/>
      <c r="V41" s="15"/>
      <c r="W41" s="15"/>
      <c r="X41" s="15"/>
      <c r="Y41" s="15"/>
      <c r="Z41" s="15"/>
      <c r="AA41" s="15"/>
      <c r="AB41" s="26"/>
      <c r="AC41" s="15"/>
      <c r="AD41" s="15"/>
      <c r="AE41" s="15"/>
      <c r="AF41" s="15"/>
      <c r="AG41" s="15"/>
      <c r="AH41" s="15"/>
      <c r="AI41" s="15"/>
      <c r="AJ41" s="15"/>
      <c r="AK41" s="15"/>
      <c r="AL41" s="15"/>
      <c r="AM41" s="15"/>
      <c r="AN41" s="15"/>
      <c r="AO41" s="29"/>
      <c r="AP41" s="29"/>
      <c r="AQ41" s="29"/>
      <c r="AR41" s="29"/>
      <c r="AS41" s="29"/>
      <c r="AT41" s="29"/>
      <c r="AU41" s="29"/>
      <c r="AV41" s="29"/>
      <c r="AW41" s="29"/>
      <c r="AX41" s="29"/>
      <c r="AY41" s="29"/>
    </row>
    <row r="42" spans="3:51" ht="17.399999999999999">
      <c r="C42" s="34" t="s">
        <v>43</v>
      </c>
      <c r="D42" s="35">
        <v>72636.508460960002</v>
      </c>
      <c r="E42" s="35">
        <v>35976.233842089998</v>
      </c>
      <c r="F42" s="35">
        <v>25127.215974750001</v>
      </c>
      <c r="G42" s="35">
        <v>10849.017867339997</v>
      </c>
      <c r="H42" s="35">
        <v>8527.8064428399994</v>
      </c>
      <c r="I42" s="35">
        <v>5780.5498383600006</v>
      </c>
      <c r="J42" s="35">
        <v>1014.60779187</v>
      </c>
      <c r="K42" s="35">
        <v>11880.500545159999</v>
      </c>
      <c r="L42" s="35">
        <v>4090.0804233100002</v>
      </c>
      <c r="M42" s="35">
        <v>4533.3088990200004</v>
      </c>
      <c r="N42" s="35">
        <v>833.42067830999997</v>
      </c>
      <c r="Q42" s="3"/>
      <c r="R42" s="3"/>
      <c r="S42" s="3"/>
      <c r="T42" s="3"/>
      <c r="U42" s="3"/>
      <c r="V42" s="15"/>
      <c r="W42" s="15"/>
      <c r="X42" s="15"/>
      <c r="Y42" s="15"/>
      <c r="Z42" s="15"/>
      <c r="AA42" s="15"/>
      <c r="AB42" s="26"/>
      <c r="AC42" s="15"/>
      <c r="AD42" s="15"/>
      <c r="AE42" s="15"/>
      <c r="AF42" s="15"/>
      <c r="AG42" s="15"/>
      <c r="AH42" s="15"/>
      <c r="AI42" s="15"/>
      <c r="AJ42" s="15"/>
      <c r="AK42" s="15"/>
      <c r="AL42" s="15"/>
      <c r="AM42" s="15"/>
      <c r="AN42" s="15"/>
      <c r="AO42" s="29"/>
      <c r="AP42" s="29"/>
      <c r="AQ42" s="29"/>
      <c r="AR42" s="29"/>
      <c r="AS42" s="29"/>
      <c r="AT42" s="29"/>
      <c r="AU42" s="29"/>
      <c r="AV42" s="29"/>
      <c r="AW42" s="29"/>
      <c r="AX42" s="29"/>
      <c r="AY42" s="29"/>
    </row>
    <row r="43" spans="3:51" ht="17.399999999999999">
      <c r="C43" s="34" t="s">
        <v>44</v>
      </c>
      <c r="D43" s="35">
        <v>0.55356994999999998</v>
      </c>
      <c r="E43" s="35">
        <v>0.55356994999999998</v>
      </c>
      <c r="F43" s="35">
        <v>0.55356994999999998</v>
      </c>
      <c r="G43" s="35">
        <v>0</v>
      </c>
      <c r="H43" s="35">
        <v>0</v>
      </c>
      <c r="I43" s="35">
        <v>0</v>
      </c>
      <c r="J43" s="35">
        <v>0</v>
      </c>
      <c r="K43" s="35">
        <v>0</v>
      </c>
      <c r="L43" s="35">
        <v>0</v>
      </c>
      <c r="M43" s="35">
        <v>0</v>
      </c>
      <c r="N43" s="35">
        <v>0</v>
      </c>
      <c r="Q43" s="3"/>
      <c r="R43" s="3"/>
      <c r="S43" s="3"/>
      <c r="T43" s="3"/>
      <c r="U43" s="3"/>
      <c r="V43" s="15"/>
      <c r="W43" s="15"/>
      <c r="X43" s="15"/>
      <c r="Y43" s="15"/>
      <c r="Z43" s="15"/>
      <c r="AA43" s="15"/>
      <c r="AB43" s="26"/>
      <c r="AC43" s="15"/>
      <c r="AD43" s="15"/>
      <c r="AE43" s="15"/>
      <c r="AF43" s="15"/>
      <c r="AG43" s="15"/>
      <c r="AH43" s="15"/>
      <c r="AI43" s="15"/>
      <c r="AJ43" s="15"/>
      <c r="AK43" s="15"/>
      <c r="AL43" s="15"/>
      <c r="AM43" s="15"/>
      <c r="AN43" s="15"/>
      <c r="AO43" s="29"/>
      <c r="AP43" s="29"/>
      <c r="AQ43" s="29"/>
      <c r="AR43" s="29"/>
      <c r="AS43" s="29"/>
      <c r="AT43" s="29"/>
      <c r="AU43" s="29"/>
      <c r="AV43" s="29"/>
      <c r="AW43" s="29"/>
      <c r="AX43" s="29"/>
      <c r="AY43" s="29"/>
    </row>
    <row r="44" spans="3:51" ht="17.399999999999999">
      <c r="C44" s="34" t="s">
        <v>45</v>
      </c>
      <c r="D44" s="35">
        <v>198907.26390352999</v>
      </c>
      <c r="E44" s="35">
        <v>70980.988780640007</v>
      </c>
      <c r="F44" s="35">
        <v>41094.852306879999</v>
      </c>
      <c r="G44" s="35">
        <v>29886.136473759994</v>
      </c>
      <c r="H44" s="35">
        <v>18392.8190387</v>
      </c>
      <c r="I44" s="35">
        <v>22130.426931620001</v>
      </c>
      <c r="J44" s="35">
        <v>4544.7515878000013</v>
      </c>
      <c r="K44" s="35">
        <v>42202.062191749996</v>
      </c>
      <c r="L44" s="35">
        <v>14128.05229419</v>
      </c>
      <c r="M44" s="35">
        <v>22709.550360099998</v>
      </c>
      <c r="N44" s="35">
        <v>3818.6127187299999</v>
      </c>
      <c r="Q44" s="3"/>
      <c r="R44" s="3"/>
      <c r="S44" s="3"/>
      <c r="T44" s="3"/>
      <c r="U44" s="3"/>
      <c r="V44" s="15"/>
      <c r="W44" s="15"/>
      <c r="X44" s="15"/>
      <c r="Y44" s="15"/>
      <c r="Z44" s="15"/>
      <c r="AA44" s="15"/>
      <c r="AB44" s="26"/>
      <c r="AC44" s="15"/>
      <c r="AD44" s="15"/>
      <c r="AE44" s="15"/>
      <c r="AF44" s="15"/>
      <c r="AG44" s="15"/>
      <c r="AH44" s="15"/>
      <c r="AI44" s="15"/>
      <c r="AJ44" s="15"/>
      <c r="AK44" s="15"/>
      <c r="AL44" s="15"/>
      <c r="AM44" s="15"/>
      <c r="AN44" s="15"/>
      <c r="AO44" s="29"/>
      <c r="AP44" s="29"/>
      <c r="AQ44" s="29"/>
      <c r="AR44" s="29"/>
      <c r="AS44" s="29"/>
      <c r="AT44" s="29"/>
      <c r="AU44" s="29"/>
      <c r="AV44" s="29"/>
      <c r="AW44" s="29"/>
      <c r="AX44" s="29"/>
      <c r="AY44" s="29"/>
    </row>
    <row r="45" spans="3:51" ht="17.399999999999999">
      <c r="C45" s="34" t="s">
        <v>46</v>
      </c>
      <c r="D45" s="35">
        <v>44554.033003249999</v>
      </c>
      <c r="E45" s="35">
        <v>22615.369267559996</v>
      </c>
      <c r="F45" s="35">
        <v>16666.192888580001</v>
      </c>
      <c r="G45" s="35">
        <v>5949.1763789800007</v>
      </c>
      <c r="H45" s="35">
        <v>5208.4141536299994</v>
      </c>
      <c r="I45" s="35">
        <v>3628.8817991599999</v>
      </c>
      <c r="J45" s="35">
        <v>547.43650133999995</v>
      </c>
      <c r="K45" s="35">
        <v>7149.0955875700001</v>
      </c>
      <c r="L45" s="35">
        <v>2207.8298514400003</v>
      </c>
      <c r="M45" s="35">
        <v>2750.2792653000001</v>
      </c>
      <c r="N45" s="35">
        <v>446.72657724999999</v>
      </c>
      <c r="Q45" s="3"/>
      <c r="R45" s="3"/>
      <c r="S45" s="3"/>
      <c r="T45" s="3"/>
      <c r="U45" s="3"/>
      <c r="V45" s="15"/>
      <c r="W45" s="15"/>
      <c r="X45" s="15"/>
      <c r="Y45" s="15"/>
      <c r="Z45" s="15"/>
      <c r="AA45" s="15"/>
      <c r="AB45" s="26"/>
      <c r="AC45" s="15"/>
      <c r="AD45" s="15"/>
      <c r="AE45" s="15"/>
      <c r="AF45" s="15"/>
      <c r="AG45" s="15"/>
      <c r="AH45" s="15"/>
      <c r="AI45" s="15"/>
      <c r="AJ45" s="15"/>
      <c r="AK45" s="15"/>
      <c r="AL45" s="15"/>
      <c r="AM45" s="15"/>
      <c r="AN45" s="15"/>
      <c r="AO45" s="29"/>
      <c r="AP45" s="29"/>
      <c r="AQ45" s="29"/>
      <c r="AR45" s="29"/>
      <c r="AS45" s="29"/>
      <c r="AT45" s="29"/>
      <c r="AU45" s="29"/>
      <c r="AV45" s="29"/>
      <c r="AW45" s="29"/>
      <c r="AX45" s="29"/>
      <c r="AY45" s="29"/>
    </row>
    <row r="46" spans="3:51" ht="17.399999999999999">
      <c r="C46" s="34" t="s">
        <v>47</v>
      </c>
      <c r="D46" s="35">
        <v>10589.67910646</v>
      </c>
      <c r="E46" s="35">
        <v>5576.9111360499992</v>
      </c>
      <c r="F46" s="35">
        <v>4298.1540119799993</v>
      </c>
      <c r="G46" s="35">
        <v>1278.7571240700004</v>
      </c>
      <c r="H46" s="35">
        <v>940.31431387999999</v>
      </c>
      <c r="I46" s="35">
        <v>951.12437907999993</v>
      </c>
      <c r="J46" s="35">
        <v>123.72214310000001</v>
      </c>
      <c r="K46" s="35">
        <v>1730.7491385399999</v>
      </c>
      <c r="L46" s="35">
        <v>599.15460467000003</v>
      </c>
      <c r="M46" s="35">
        <v>571.3775727499999</v>
      </c>
      <c r="N46" s="35">
        <v>96.325818389999995</v>
      </c>
      <c r="Q46" s="3"/>
      <c r="R46" s="3"/>
      <c r="S46" s="3"/>
      <c r="T46" s="3"/>
      <c r="U46" s="3"/>
      <c r="V46" s="15"/>
      <c r="W46" s="15"/>
      <c r="X46" s="15"/>
      <c r="Y46" s="15"/>
      <c r="Z46" s="15"/>
      <c r="AA46" s="15"/>
      <c r="AB46" s="26"/>
      <c r="AC46" s="15"/>
      <c r="AD46" s="15"/>
      <c r="AE46" s="15"/>
      <c r="AF46" s="15"/>
      <c r="AG46" s="15"/>
      <c r="AH46" s="15"/>
      <c r="AI46" s="15"/>
      <c r="AJ46" s="15"/>
      <c r="AK46" s="15"/>
      <c r="AL46" s="15"/>
      <c r="AM46" s="15"/>
      <c r="AN46" s="15"/>
      <c r="AO46" s="29"/>
      <c r="AP46" s="29"/>
      <c r="AQ46" s="29"/>
      <c r="AR46" s="29"/>
      <c r="AS46" s="29"/>
      <c r="AT46" s="29"/>
      <c r="AU46" s="29"/>
      <c r="AV46" s="29"/>
      <c r="AW46" s="29"/>
      <c r="AX46" s="29"/>
      <c r="AY46" s="29"/>
    </row>
    <row r="47" spans="3:51" ht="17.399999999999999">
      <c r="C47" s="34" t="s">
        <v>48</v>
      </c>
      <c r="D47" s="35">
        <v>60206.576639990002</v>
      </c>
      <c r="E47" s="35">
        <v>30249.625747220001</v>
      </c>
      <c r="F47" s="35">
        <v>21680.957752440001</v>
      </c>
      <c r="G47" s="35">
        <v>8568.6679947800003</v>
      </c>
      <c r="H47" s="35">
        <v>6658.1223179299996</v>
      </c>
      <c r="I47" s="35">
        <v>5181.39031995</v>
      </c>
      <c r="J47" s="35">
        <v>2028.4570278900001</v>
      </c>
      <c r="K47" s="35">
        <v>8712.2969420600002</v>
      </c>
      <c r="L47" s="35">
        <v>2742.6846627599998</v>
      </c>
      <c r="M47" s="35">
        <v>4056.3690352199997</v>
      </c>
      <c r="N47" s="35">
        <v>577.63058695999996</v>
      </c>
      <c r="Q47" s="3"/>
      <c r="R47" s="3"/>
      <c r="S47" s="3"/>
      <c r="T47" s="3"/>
      <c r="U47" s="3"/>
      <c r="V47" s="15"/>
      <c r="W47" s="15"/>
      <c r="X47" s="15"/>
      <c r="Y47" s="15"/>
      <c r="Z47" s="15"/>
      <c r="AA47" s="15"/>
      <c r="AB47" s="26"/>
      <c r="AC47" s="15"/>
      <c r="AD47" s="15"/>
      <c r="AE47" s="15"/>
      <c r="AF47" s="15"/>
      <c r="AG47" s="15"/>
      <c r="AH47" s="15"/>
      <c r="AI47" s="15"/>
      <c r="AJ47" s="15"/>
      <c r="AK47" s="15"/>
      <c r="AL47" s="15"/>
      <c r="AM47" s="15"/>
      <c r="AN47" s="15"/>
      <c r="AO47" s="29"/>
      <c r="AP47" s="29"/>
      <c r="AQ47" s="29"/>
      <c r="AR47" s="29"/>
      <c r="AS47" s="29"/>
      <c r="AT47" s="29"/>
      <c r="AU47" s="29"/>
      <c r="AV47" s="29"/>
      <c r="AW47" s="29"/>
      <c r="AX47" s="29"/>
      <c r="AY47" s="29"/>
    </row>
    <row r="48" spans="3:51" ht="17.399999999999999">
      <c r="C48" s="34" t="s">
        <v>49</v>
      </c>
      <c r="D48" s="35">
        <v>20944.615135199998</v>
      </c>
      <c r="E48" s="35">
        <v>9749.94848069</v>
      </c>
      <c r="F48" s="35">
        <v>6645.0778414100005</v>
      </c>
      <c r="G48" s="35">
        <v>3104.8706392800004</v>
      </c>
      <c r="H48" s="35">
        <v>2665.6530697100002</v>
      </c>
      <c r="I48" s="35">
        <v>1860.8117599499999</v>
      </c>
      <c r="J48" s="35">
        <v>370.11162590000004</v>
      </c>
      <c r="K48" s="35">
        <v>3446.2307211500001</v>
      </c>
      <c r="L48" s="35">
        <v>990.82158764999997</v>
      </c>
      <c r="M48" s="35">
        <v>1655.3120592599994</v>
      </c>
      <c r="N48" s="35">
        <v>205.72583089</v>
      </c>
      <c r="Q48" s="3"/>
      <c r="R48" s="3"/>
      <c r="S48" s="3"/>
      <c r="T48" s="3"/>
      <c r="U48" s="3"/>
      <c r="V48" s="15"/>
      <c r="W48" s="15"/>
      <c r="X48" s="15"/>
      <c r="Y48" s="15"/>
      <c r="Z48" s="15"/>
      <c r="AA48" s="15"/>
      <c r="AB48" s="26"/>
      <c r="AC48" s="15"/>
      <c r="AD48" s="15"/>
      <c r="AE48" s="15"/>
      <c r="AF48" s="15"/>
      <c r="AG48" s="15"/>
      <c r="AH48" s="15"/>
      <c r="AI48" s="15"/>
      <c r="AJ48" s="15"/>
      <c r="AK48" s="15"/>
      <c r="AL48" s="15"/>
      <c r="AM48" s="15"/>
      <c r="AN48" s="15"/>
      <c r="AO48" s="29"/>
      <c r="AP48" s="29"/>
      <c r="AQ48" s="29"/>
      <c r="AR48" s="29"/>
      <c r="AS48" s="29"/>
      <c r="AT48" s="29"/>
      <c r="AU48" s="29"/>
      <c r="AV48" s="29"/>
      <c r="AW48" s="29"/>
      <c r="AX48" s="29"/>
      <c r="AY48" s="29"/>
    </row>
    <row r="49" spans="1:51" ht="17.399999999999999">
      <c r="C49" s="34" t="s">
        <v>50</v>
      </c>
      <c r="D49" s="35">
        <v>39261.961504790001</v>
      </c>
      <c r="E49" s="35">
        <v>20499.677266530001</v>
      </c>
      <c r="F49" s="35">
        <v>15035.879911030001</v>
      </c>
      <c r="G49" s="35">
        <v>5463.7973555000008</v>
      </c>
      <c r="H49" s="35">
        <v>3992.4692482199998</v>
      </c>
      <c r="I49" s="35">
        <v>3320.5785599999999</v>
      </c>
      <c r="J49" s="35">
        <v>1658.3454019900003</v>
      </c>
      <c r="K49" s="35">
        <v>5266.0662209100001</v>
      </c>
      <c r="L49" s="35">
        <v>1751.86307511</v>
      </c>
      <c r="M49" s="35">
        <v>2401.0569759600003</v>
      </c>
      <c r="N49" s="35">
        <v>371.90475606999996</v>
      </c>
      <c r="Q49" s="3"/>
      <c r="R49" s="3"/>
      <c r="S49" s="3"/>
      <c r="T49" s="3"/>
      <c r="U49" s="3"/>
      <c r="V49" s="15"/>
      <c r="W49" s="15"/>
      <c r="X49" s="15"/>
      <c r="Y49" s="15"/>
      <c r="Z49" s="15"/>
      <c r="AA49" s="15"/>
      <c r="AB49" s="26"/>
      <c r="AC49" s="15"/>
      <c r="AD49" s="15"/>
      <c r="AE49" s="15"/>
      <c r="AF49" s="15"/>
      <c r="AG49" s="15"/>
      <c r="AH49" s="15"/>
      <c r="AI49" s="15"/>
      <c r="AJ49" s="15"/>
      <c r="AK49" s="15"/>
      <c r="AL49" s="15"/>
      <c r="AM49" s="15"/>
      <c r="AN49" s="15"/>
      <c r="AO49" s="29"/>
      <c r="AP49" s="29"/>
      <c r="AQ49" s="29"/>
      <c r="AR49" s="29"/>
      <c r="AS49" s="29"/>
      <c r="AT49" s="29"/>
      <c r="AU49" s="29"/>
      <c r="AV49" s="29"/>
      <c r="AW49" s="29"/>
      <c r="AX49" s="29"/>
      <c r="AY49" s="29"/>
    </row>
    <row r="50" spans="1:51" ht="17.399999999999999">
      <c r="C50" s="34" t="s">
        <v>51</v>
      </c>
      <c r="D50" s="35">
        <v>45.21477268000001</v>
      </c>
      <c r="E50" s="35">
        <v>27.440818700000001</v>
      </c>
      <c r="F50" s="35">
        <v>23.10006958</v>
      </c>
      <c r="G50" s="35">
        <v>4.3407491200000008</v>
      </c>
      <c r="H50" s="35">
        <v>0.11148654000000001</v>
      </c>
      <c r="I50" s="35">
        <v>0.97733694000000004</v>
      </c>
      <c r="J50" s="35">
        <v>0</v>
      </c>
      <c r="K50" s="35">
        <v>9.9123962799999994</v>
      </c>
      <c r="L50" s="35">
        <v>0.89573793000000002</v>
      </c>
      <c r="M50" s="35">
        <v>5.8769962899999992</v>
      </c>
      <c r="N50" s="35">
        <v>0</v>
      </c>
      <c r="Q50" s="3"/>
      <c r="R50" s="3"/>
      <c r="S50" s="3"/>
      <c r="T50" s="3"/>
      <c r="U50" s="3"/>
      <c r="V50" s="15"/>
      <c r="W50" s="15"/>
      <c r="X50" s="15"/>
      <c r="Y50" s="15"/>
      <c r="Z50" s="15"/>
      <c r="AA50" s="15"/>
      <c r="AB50" s="26"/>
      <c r="AC50" s="15"/>
      <c r="AD50" s="15"/>
      <c r="AE50" s="15"/>
      <c r="AF50" s="15"/>
      <c r="AG50" s="15"/>
      <c r="AH50" s="15"/>
      <c r="AI50" s="15"/>
      <c r="AJ50" s="15"/>
      <c r="AK50" s="15"/>
      <c r="AL50" s="15"/>
      <c r="AM50" s="15"/>
      <c r="AN50" s="15"/>
      <c r="AO50" s="29"/>
      <c r="AP50" s="29"/>
      <c r="AQ50" s="29"/>
      <c r="AR50" s="29"/>
      <c r="AS50" s="29"/>
      <c r="AT50" s="29"/>
      <c r="AU50" s="29"/>
      <c r="AV50" s="29"/>
      <c r="AW50" s="29"/>
      <c r="AX50" s="29"/>
      <c r="AY50" s="29"/>
    </row>
    <row r="51" spans="1:51" ht="17.399999999999999">
      <c r="C51" s="34" t="s">
        <v>52</v>
      </c>
      <c r="D51" s="35">
        <v>19985.884913270002</v>
      </c>
      <c r="E51" s="35">
        <v>11411.371732640002</v>
      </c>
      <c r="F51" s="35">
        <v>8668.9725961800013</v>
      </c>
      <c r="G51" s="35">
        <v>2742.3991364600001</v>
      </c>
      <c r="H51" s="35">
        <v>2287.30407307</v>
      </c>
      <c r="I51" s="35">
        <v>1009.32458939</v>
      </c>
      <c r="J51" s="35">
        <v>240.06463495000003</v>
      </c>
      <c r="K51" s="35">
        <v>2467.5020146099996</v>
      </c>
      <c r="L51" s="35">
        <v>977.00316536000003</v>
      </c>
      <c r="M51" s="35">
        <v>1454.96821017</v>
      </c>
      <c r="N51" s="35">
        <v>138.34649308000002</v>
      </c>
      <c r="Q51" s="3"/>
      <c r="R51" s="3"/>
      <c r="S51" s="3"/>
      <c r="T51" s="3"/>
      <c r="U51" s="3"/>
      <c r="V51" s="15"/>
      <c r="W51" s="15"/>
      <c r="X51" s="15"/>
      <c r="Y51" s="15"/>
      <c r="Z51" s="15"/>
      <c r="AA51" s="15"/>
      <c r="AB51" s="26"/>
      <c r="AC51" s="15"/>
      <c r="AD51" s="15"/>
      <c r="AE51" s="15"/>
      <c r="AF51" s="15"/>
      <c r="AG51" s="15"/>
      <c r="AH51" s="15"/>
      <c r="AI51" s="15"/>
      <c r="AJ51" s="15"/>
      <c r="AK51" s="15"/>
      <c r="AL51" s="15"/>
      <c r="AM51" s="15"/>
      <c r="AN51" s="15"/>
      <c r="AO51" s="29"/>
      <c r="AP51" s="29"/>
      <c r="AQ51" s="29"/>
      <c r="AR51" s="29"/>
      <c r="AS51" s="29"/>
      <c r="AT51" s="29"/>
      <c r="AU51" s="29"/>
      <c r="AV51" s="29"/>
      <c r="AW51" s="29"/>
      <c r="AX51" s="29"/>
      <c r="AY51" s="29"/>
    </row>
    <row r="52" spans="1:51" ht="17.399999999999999">
      <c r="C52" s="34" t="s">
        <v>53</v>
      </c>
      <c r="D52" s="35">
        <v>3.2864175000000002</v>
      </c>
      <c r="E52" s="35">
        <v>2.0605060399999999</v>
      </c>
      <c r="F52" s="35">
        <v>1.99825035</v>
      </c>
      <c r="G52" s="35">
        <v>6.2255690000000002E-2</v>
      </c>
      <c r="H52" s="35">
        <v>0.29877745999999999</v>
      </c>
      <c r="I52" s="35">
        <v>0.92713400000000001</v>
      </c>
      <c r="J52" s="35">
        <v>0</v>
      </c>
      <c r="K52" s="35">
        <v>0</v>
      </c>
      <c r="L52" s="35">
        <v>0</v>
      </c>
      <c r="M52" s="35">
        <v>0</v>
      </c>
      <c r="N52" s="35">
        <v>0</v>
      </c>
      <c r="Q52" s="3"/>
      <c r="R52" s="3"/>
      <c r="S52" s="3"/>
      <c r="T52" s="3"/>
      <c r="U52" s="3"/>
      <c r="V52" s="15"/>
      <c r="W52" s="15"/>
      <c r="X52" s="15"/>
      <c r="Y52" s="15"/>
      <c r="Z52" s="15"/>
      <c r="AA52" s="15"/>
      <c r="AB52" s="26"/>
      <c r="AC52" s="15"/>
      <c r="AD52" s="15"/>
      <c r="AE52" s="15"/>
      <c r="AF52" s="15"/>
      <c r="AG52" s="15"/>
      <c r="AH52" s="15"/>
      <c r="AI52" s="15"/>
      <c r="AJ52" s="15"/>
      <c r="AK52" s="15"/>
      <c r="AL52" s="15"/>
      <c r="AM52" s="15"/>
      <c r="AN52" s="15"/>
      <c r="AO52" s="29"/>
      <c r="AP52" s="29"/>
      <c r="AQ52" s="29"/>
      <c r="AR52" s="29"/>
      <c r="AS52" s="29"/>
      <c r="AT52" s="29"/>
      <c r="AU52" s="29"/>
      <c r="AV52" s="29"/>
      <c r="AW52" s="29"/>
      <c r="AX52" s="29"/>
      <c r="AY52" s="29"/>
    </row>
    <row r="53" spans="1:51" ht="17.399999999999999">
      <c r="C53" s="34" t="s">
        <v>54</v>
      </c>
      <c r="D53" s="35">
        <v>857.5595265500001</v>
      </c>
      <c r="E53" s="35">
        <v>390.35091568999997</v>
      </c>
      <c r="F53" s="35">
        <v>276.39565071999999</v>
      </c>
      <c r="G53" s="35">
        <v>113.95526497</v>
      </c>
      <c r="H53" s="35">
        <v>117.18421230999999</v>
      </c>
      <c r="I53" s="35">
        <v>59.322024799999994</v>
      </c>
      <c r="J53" s="35">
        <v>13.60523294</v>
      </c>
      <c r="K53" s="35">
        <v>169.54556458000002</v>
      </c>
      <c r="L53" s="35">
        <v>40.104311620000004</v>
      </c>
      <c r="M53" s="35">
        <v>59.098221809999998</v>
      </c>
      <c r="N53" s="35">
        <v>8.3490427999999994</v>
      </c>
      <c r="Q53" s="3"/>
      <c r="R53" s="3"/>
      <c r="S53" s="3"/>
      <c r="T53" s="3"/>
      <c r="U53" s="3"/>
      <c r="V53" s="15"/>
      <c r="W53" s="15"/>
      <c r="X53" s="15"/>
      <c r="Y53" s="15"/>
      <c r="Z53" s="15"/>
      <c r="AA53" s="15"/>
      <c r="AB53" s="26"/>
      <c r="AC53" s="15"/>
      <c r="AD53" s="15"/>
      <c r="AE53" s="15"/>
      <c r="AF53" s="15"/>
      <c r="AG53" s="15"/>
      <c r="AH53" s="15"/>
      <c r="AI53" s="15"/>
      <c r="AJ53" s="15"/>
      <c r="AK53" s="15"/>
      <c r="AL53" s="15"/>
      <c r="AM53" s="15"/>
      <c r="AN53" s="15"/>
      <c r="AO53" s="29"/>
      <c r="AP53" s="29"/>
      <c r="AQ53" s="29"/>
      <c r="AR53" s="29"/>
      <c r="AS53" s="29"/>
      <c r="AT53" s="29"/>
      <c r="AU53" s="29"/>
      <c r="AV53" s="29"/>
      <c r="AW53" s="29"/>
      <c r="AX53" s="29"/>
      <c r="AY53" s="29"/>
    </row>
    <row r="54" spans="1:51" ht="17.399999999999999">
      <c r="C54" s="34" t="s">
        <v>55</v>
      </c>
      <c r="D54" s="35">
        <v>899.18886105000001</v>
      </c>
      <c r="E54" s="35">
        <v>180.22828419000004</v>
      </c>
      <c r="F54" s="35">
        <v>164.87078548000002</v>
      </c>
      <c r="G54" s="35">
        <v>15.357498709999998</v>
      </c>
      <c r="H54" s="35">
        <v>500.78068043000002</v>
      </c>
      <c r="I54" s="35">
        <v>6.7864155900000016</v>
      </c>
      <c r="J54" s="35">
        <v>0.15746163000000002</v>
      </c>
      <c r="K54" s="35">
        <v>201.38685360999997</v>
      </c>
      <c r="L54" s="35">
        <v>1.9448129699999996</v>
      </c>
      <c r="M54" s="35">
        <v>3.0294089400000002</v>
      </c>
      <c r="N54" s="35">
        <v>4.8749436900000003</v>
      </c>
      <c r="O54" s="25"/>
      <c r="Q54" s="3"/>
      <c r="R54" s="3"/>
      <c r="S54" s="3"/>
      <c r="T54" s="3"/>
      <c r="U54" s="3"/>
      <c r="V54" s="15"/>
      <c r="W54" s="15"/>
      <c r="X54" s="15"/>
      <c r="Y54" s="15"/>
      <c r="Z54" s="15"/>
      <c r="AA54" s="15"/>
      <c r="AB54" s="26"/>
      <c r="AC54" s="15"/>
      <c r="AD54" s="15"/>
      <c r="AE54" s="15"/>
      <c r="AF54" s="15"/>
      <c r="AG54" s="15"/>
      <c r="AH54" s="15"/>
      <c r="AI54" s="15"/>
      <c r="AJ54" s="15"/>
      <c r="AK54" s="15"/>
      <c r="AL54" s="15"/>
      <c r="AM54" s="15"/>
      <c r="AN54" s="15"/>
      <c r="AO54" s="29"/>
      <c r="AP54" s="29"/>
      <c r="AQ54" s="29"/>
      <c r="AR54" s="29"/>
      <c r="AS54" s="29"/>
      <c r="AT54" s="29"/>
      <c r="AU54" s="29"/>
      <c r="AV54" s="29"/>
      <c r="AW54" s="29"/>
      <c r="AX54" s="29"/>
      <c r="AY54" s="29"/>
    </row>
    <row r="55" spans="1:51" ht="17.399999999999999">
      <c r="C55" s="42" t="s">
        <v>56</v>
      </c>
      <c r="D55" s="46">
        <v>68331.720367050002</v>
      </c>
      <c r="E55" s="46">
        <v>36168.578927280003</v>
      </c>
      <c r="F55" s="46">
        <v>24854.96354982</v>
      </c>
      <c r="G55" s="46">
        <v>11313.615377460001</v>
      </c>
      <c r="H55" s="46">
        <v>9477.641306370002</v>
      </c>
      <c r="I55" s="46">
        <v>4585.0256166999998</v>
      </c>
      <c r="J55" s="46">
        <v>777.74978749000002</v>
      </c>
      <c r="K55" s="46">
        <v>8741.1514093099995</v>
      </c>
      <c r="L55" s="46">
        <v>3261.0498388599999</v>
      </c>
      <c r="M55" s="46">
        <v>4161.7258956800006</v>
      </c>
      <c r="N55" s="46">
        <v>1158.7975853600001</v>
      </c>
      <c r="O55" s="36"/>
      <c r="Q55" s="3"/>
      <c r="R55" s="3"/>
      <c r="S55" s="3"/>
      <c r="T55" s="3"/>
      <c r="U55" s="3"/>
      <c r="V55" s="15"/>
      <c r="W55" s="15"/>
      <c r="X55" s="15"/>
      <c r="Y55" s="15"/>
      <c r="Z55" s="15"/>
      <c r="AA55" s="15"/>
      <c r="AB55" s="26"/>
      <c r="AC55" s="15"/>
      <c r="AD55" s="15"/>
      <c r="AE55" s="15"/>
      <c r="AF55" s="15"/>
      <c r="AG55" s="15"/>
      <c r="AH55" s="15"/>
      <c r="AI55" s="15"/>
      <c r="AJ55" s="15"/>
      <c r="AK55" s="15"/>
      <c r="AL55" s="15"/>
      <c r="AM55" s="15"/>
      <c r="AN55" s="15"/>
      <c r="AO55" s="29"/>
      <c r="AP55" s="29"/>
      <c r="AQ55" s="29"/>
      <c r="AR55" s="29"/>
      <c r="AS55" s="29"/>
      <c r="AT55" s="29"/>
      <c r="AU55" s="29"/>
      <c r="AV55" s="29"/>
      <c r="AW55" s="29"/>
      <c r="AX55" s="29"/>
      <c r="AY55" s="29"/>
    </row>
    <row r="56" spans="1:51" ht="17.399999999999999">
      <c r="C56" s="34" t="s">
        <v>57</v>
      </c>
      <c r="D56" s="35">
        <v>68331.720367050002</v>
      </c>
      <c r="E56" s="35">
        <v>36168.578927280003</v>
      </c>
      <c r="F56" s="35">
        <v>24854.96354982</v>
      </c>
      <c r="G56" s="35">
        <v>11313.615377460001</v>
      </c>
      <c r="H56" s="35">
        <v>9477.641306370002</v>
      </c>
      <c r="I56" s="35">
        <v>4585.0256166999998</v>
      </c>
      <c r="J56" s="35">
        <v>777.74978749000002</v>
      </c>
      <c r="K56" s="35">
        <v>8741.1514093099995</v>
      </c>
      <c r="L56" s="35">
        <v>3261.0498388599999</v>
      </c>
      <c r="M56" s="35">
        <v>4161.7258956800006</v>
      </c>
      <c r="N56" s="35">
        <v>1158.7975853600001</v>
      </c>
      <c r="Q56" s="3"/>
      <c r="R56" s="3"/>
      <c r="S56" s="3"/>
      <c r="T56" s="3"/>
      <c r="U56" s="3"/>
      <c r="V56" s="15"/>
      <c r="W56" s="15"/>
      <c r="X56" s="15"/>
      <c r="Y56" s="15"/>
      <c r="Z56" s="15"/>
      <c r="AA56" s="15"/>
      <c r="AB56" s="26"/>
      <c r="AC56" s="15"/>
      <c r="AD56" s="15"/>
      <c r="AE56" s="15"/>
      <c r="AF56" s="15"/>
      <c r="AG56" s="15"/>
      <c r="AH56" s="15"/>
      <c r="AI56" s="15"/>
      <c r="AJ56" s="15"/>
      <c r="AK56" s="15"/>
      <c r="AL56" s="15"/>
      <c r="AM56" s="15"/>
      <c r="AN56" s="15"/>
      <c r="AO56" s="29"/>
      <c r="AP56" s="29"/>
      <c r="AQ56" s="29"/>
      <c r="AR56" s="29"/>
      <c r="AS56" s="29"/>
      <c r="AT56" s="29"/>
      <c r="AU56" s="29"/>
      <c r="AV56" s="29"/>
      <c r="AW56" s="29"/>
      <c r="AX56" s="29"/>
      <c r="AY56" s="29"/>
    </row>
    <row r="57" spans="1:51" ht="5.0999999999999996" customHeight="1">
      <c r="C57" s="41"/>
      <c r="D57" s="35"/>
      <c r="E57" s="35"/>
      <c r="F57" s="35"/>
      <c r="G57" s="35"/>
      <c r="H57" s="35"/>
      <c r="I57" s="35"/>
      <c r="J57" s="35"/>
      <c r="K57" s="35"/>
      <c r="L57" s="35"/>
      <c r="M57" s="35"/>
      <c r="N57" s="35"/>
      <c r="Q57" s="3"/>
      <c r="R57" s="3"/>
      <c r="S57" s="3"/>
      <c r="T57" s="3"/>
      <c r="U57" s="3"/>
      <c r="V57" s="15"/>
      <c r="W57" s="15"/>
      <c r="X57" s="15"/>
      <c r="Y57" s="15"/>
      <c r="Z57" s="15"/>
      <c r="AA57" s="15"/>
      <c r="AB57" s="26"/>
      <c r="AC57" s="15"/>
      <c r="AD57" s="15"/>
      <c r="AE57" s="15"/>
      <c r="AF57" s="15"/>
      <c r="AG57" s="15"/>
      <c r="AH57" s="15"/>
      <c r="AI57" s="15"/>
      <c r="AJ57" s="15"/>
      <c r="AK57" s="15"/>
      <c r="AL57" s="15"/>
      <c r="AM57" s="15"/>
      <c r="AN57" s="15"/>
      <c r="AO57" s="29"/>
      <c r="AP57" s="29"/>
      <c r="AQ57" s="29"/>
      <c r="AR57" s="29"/>
      <c r="AS57" s="29"/>
      <c r="AT57" s="29"/>
      <c r="AU57" s="29"/>
      <c r="AV57" s="29"/>
      <c r="AW57" s="29"/>
      <c r="AX57" s="29"/>
      <c r="AY57" s="29"/>
    </row>
    <row r="58" spans="1:51" ht="19.2">
      <c r="C58" s="30" t="s">
        <v>58</v>
      </c>
      <c r="D58" s="31">
        <v>951203.95950990997</v>
      </c>
      <c r="E58" s="31">
        <v>291772.48587812996</v>
      </c>
      <c r="F58" s="31">
        <v>135123.81609273001</v>
      </c>
      <c r="G58" s="31">
        <v>156648.66978540001</v>
      </c>
      <c r="H58" s="31">
        <v>107070.15676315002</v>
      </c>
      <c r="I58" s="31">
        <v>106601.22748988001</v>
      </c>
      <c r="J58" s="31">
        <v>20437.640693109999</v>
      </c>
      <c r="K58" s="31">
        <v>169699.03230316998</v>
      </c>
      <c r="L58" s="31">
        <v>61510.460519209999</v>
      </c>
      <c r="M58" s="31">
        <v>160828.78798341998</v>
      </c>
      <c r="N58" s="31">
        <v>33284.167879839995</v>
      </c>
      <c r="O58" s="48"/>
      <c r="P58" s="3"/>
      <c r="Q58" s="15"/>
      <c r="R58" s="3"/>
      <c r="S58" s="3"/>
      <c r="T58" s="3"/>
      <c r="U58" s="3"/>
      <c r="V58" s="15"/>
      <c r="W58" s="15"/>
      <c r="X58" s="15"/>
      <c r="Y58" s="15"/>
      <c r="Z58" s="15"/>
      <c r="AA58" s="15"/>
      <c r="AB58" s="26"/>
      <c r="AC58" s="15"/>
      <c r="AD58" s="15"/>
      <c r="AE58" s="15"/>
      <c r="AF58" s="15"/>
      <c r="AG58" s="15"/>
      <c r="AH58" s="15"/>
      <c r="AI58" s="15"/>
      <c r="AJ58" s="15"/>
      <c r="AK58" s="15"/>
      <c r="AL58" s="15"/>
      <c r="AM58" s="15"/>
      <c r="AN58" s="15"/>
      <c r="AO58" s="29"/>
      <c r="AP58" s="29"/>
      <c r="AQ58" s="29"/>
      <c r="AR58" s="29"/>
      <c r="AS58" s="29"/>
      <c r="AT58" s="29"/>
      <c r="AU58" s="29"/>
      <c r="AV58" s="29"/>
      <c r="AW58" s="29"/>
      <c r="AX58" s="29"/>
      <c r="AY58" s="29"/>
    </row>
    <row r="59" spans="1:51" ht="5.0999999999999996" customHeight="1">
      <c r="C59" s="49"/>
      <c r="D59" s="50"/>
      <c r="E59" s="50"/>
      <c r="F59" s="50"/>
      <c r="G59" s="50"/>
      <c r="H59" s="50"/>
      <c r="I59" s="50"/>
      <c r="J59" s="50"/>
      <c r="K59" s="50"/>
      <c r="L59" s="50"/>
      <c r="M59" s="50"/>
      <c r="N59" s="50"/>
      <c r="Q59" s="3"/>
      <c r="R59" s="3"/>
      <c r="S59" s="3"/>
      <c r="T59" s="3"/>
      <c r="U59" s="3"/>
      <c r="V59" s="15"/>
      <c r="W59" s="15"/>
      <c r="X59" s="15"/>
      <c r="Y59" s="15"/>
      <c r="Z59" s="15"/>
      <c r="AA59" s="15"/>
      <c r="AB59" s="26"/>
      <c r="AC59" s="15"/>
      <c r="AD59" s="15"/>
      <c r="AE59" s="15"/>
      <c r="AF59" s="15"/>
      <c r="AG59" s="15"/>
      <c r="AH59" s="15"/>
      <c r="AI59" s="15"/>
      <c r="AJ59" s="15"/>
      <c r="AK59" s="15"/>
      <c r="AL59" s="15"/>
      <c r="AM59" s="15"/>
      <c r="AN59" s="15"/>
      <c r="AO59" s="29"/>
      <c r="AP59" s="29"/>
      <c r="AQ59" s="29"/>
      <c r="AR59" s="29"/>
      <c r="AS59" s="29"/>
      <c r="AT59" s="29"/>
      <c r="AU59" s="29"/>
      <c r="AV59" s="29"/>
      <c r="AW59" s="29"/>
      <c r="AX59" s="29"/>
      <c r="AY59" s="29"/>
    </row>
    <row r="60" spans="1:51" ht="5.0999999999999996" customHeight="1">
      <c r="C60" s="51"/>
      <c r="D60" s="52"/>
      <c r="E60" s="52"/>
      <c r="F60" s="52"/>
      <c r="G60" s="52"/>
      <c r="H60" s="52"/>
      <c r="I60" s="52"/>
      <c r="J60" s="52"/>
      <c r="K60" s="52"/>
      <c r="L60" s="52"/>
      <c r="M60" s="52"/>
      <c r="N60" s="52"/>
      <c r="Q60" s="3"/>
      <c r="R60" s="3"/>
      <c r="S60" s="3"/>
      <c r="T60" s="3"/>
      <c r="U60" s="3"/>
      <c r="V60" s="15"/>
      <c r="W60" s="15"/>
      <c r="X60" s="15"/>
      <c r="Y60" s="15"/>
      <c r="Z60" s="15"/>
      <c r="AA60" s="15"/>
      <c r="AB60" s="26"/>
      <c r="AC60" s="15"/>
      <c r="AD60" s="15"/>
      <c r="AE60" s="15"/>
      <c r="AF60" s="15"/>
      <c r="AG60" s="15"/>
      <c r="AH60" s="15"/>
      <c r="AI60" s="15"/>
      <c r="AJ60" s="15"/>
      <c r="AK60" s="15"/>
      <c r="AL60" s="15"/>
      <c r="AM60" s="15"/>
      <c r="AN60" s="15"/>
      <c r="AO60" s="29"/>
      <c r="AP60" s="29"/>
      <c r="AQ60" s="29"/>
      <c r="AR60" s="29"/>
      <c r="AS60" s="29"/>
      <c r="AT60" s="29"/>
      <c r="AU60" s="29"/>
      <c r="AV60" s="29"/>
      <c r="AW60" s="29"/>
      <c r="AX60" s="29"/>
      <c r="AY60" s="29"/>
    </row>
    <row r="61" spans="1:51" s="54" customFormat="1" ht="19.2" customHeight="1">
      <c r="A61" s="53"/>
      <c r="C61" s="55" t="s">
        <v>59</v>
      </c>
      <c r="D61" s="33">
        <v>1364.6180812199998</v>
      </c>
      <c r="E61" s="56"/>
      <c r="F61" s="56"/>
      <c r="G61" s="56"/>
      <c r="H61" s="56"/>
      <c r="I61" s="56"/>
      <c r="J61" s="56"/>
      <c r="K61" s="56"/>
      <c r="L61" s="56"/>
      <c r="M61" s="56"/>
      <c r="N61" s="56"/>
      <c r="Q61" s="57"/>
      <c r="R61" s="57"/>
      <c r="S61" s="57"/>
      <c r="T61" s="57"/>
      <c r="U61" s="57"/>
      <c r="V61" s="57"/>
      <c r="W61" s="57"/>
      <c r="X61" s="57"/>
      <c r="Y61" s="57"/>
      <c r="Z61" s="57"/>
      <c r="AA61" s="57"/>
      <c r="AC61" s="15"/>
      <c r="AD61" s="15"/>
      <c r="AE61" s="15"/>
      <c r="AF61" s="15"/>
      <c r="AG61" s="15"/>
      <c r="AH61" s="15"/>
      <c r="AI61" s="15"/>
      <c r="AJ61" s="15"/>
      <c r="AK61" s="15"/>
      <c r="AL61" s="15"/>
      <c r="AM61" s="15"/>
      <c r="AN61" s="15"/>
      <c r="AO61" s="29"/>
      <c r="AP61" s="29"/>
      <c r="AQ61" s="29"/>
      <c r="AR61" s="29"/>
      <c r="AS61" s="29"/>
      <c r="AT61" s="29"/>
      <c r="AU61" s="29"/>
      <c r="AV61" s="29"/>
      <c r="AW61" s="29"/>
      <c r="AX61" s="29"/>
      <c r="AY61" s="29"/>
    </row>
    <row r="62" spans="1:51" ht="19.2" customHeight="1">
      <c r="C62" s="58" t="s">
        <v>60</v>
      </c>
      <c r="D62" s="33">
        <v>1623.4928919199999</v>
      </c>
      <c r="E62" s="56"/>
      <c r="F62" s="56"/>
      <c r="G62" s="56"/>
      <c r="H62" s="56"/>
      <c r="I62" s="56"/>
      <c r="J62" s="56"/>
      <c r="K62" s="56"/>
      <c r="L62" s="56"/>
      <c r="M62" s="56"/>
      <c r="N62" s="56"/>
      <c r="Q62" s="3"/>
      <c r="R62" s="3"/>
      <c r="S62" s="3"/>
      <c r="T62" s="3"/>
      <c r="U62" s="3"/>
      <c r="V62" s="3"/>
      <c r="W62" s="3"/>
      <c r="X62" s="3"/>
      <c r="Y62" s="3"/>
      <c r="Z62" s="3"/>
      <c r="AA62" s="3"/>
      <c r="AC62" s="15"/>
      <c r="AD62" s="15"/>
      <c r="AE62" s="15"/>
      <c r="AF62" s="15"/>
      <c r="AG62" s="15"/>
      <c r="AH62" s="15"/>
      <c r="AI62" s="15"/>
      <c r="AJ62" s="15"/>
      <c r="AK62" s="15"/>
      <c r="AL62" s="15"/>
      <c r="AM62" s="15"/>
      <c r="AN62" s="15"/>
      <c r="AO62" s="29"/>
      <c r="AP62" s="29"/>
      <c r="AQ62" s="29"/>
      <c r="AR62" s="29"/>
      <c r="AS62" s="29"/>
      <c r="AT62" s="29"/>
      <c r="AU62" s="29"/>
      <c r="AV62" s="29"/>
      <c r="AW62" s="29"/>
      <c r="AX62" s="29"/>
      <c r="AY62" s="29"/>
    </row>
    <row r="63" spans="1:51" ht="5.25" customHeight="1">
      <c r="C63" s="58"/>
      <c r="D63" s="33"/>
      <c r="E63" s="56"/>
      <c r="F63" s="56"/>
      <c r="G63" s="56"/>
      <c r="H63" s="56"/>
      <c r="I63" s="56"/>
      <c r="J63" s="56"/>
      <c r="K63" s="56"/>
      <c r="L63" s="56"/>
      <c r="M63" s="56"/>
      <c r="N63" s="56"/>
      <c r="Q63" s="3"/>
      <c r="R63" s="3"/>
      <c r="S63" s="3"/>
      <c r="T63" s="3"/>
      <c r="U63" s="3"/>
      <c r="V63" s="3"/>
      <c r="W63" s="3"/>
      <c r="X63" s="3"/>
      <c r="Y63" s="3"/>
      <c r="Z63" s="3"/>
      <c r="AA63" s="3"/>
      <c r="AC63" s="15"/>
      <c r="AD63" s="15"/>
      <c r="AE63" s="15"/>
      <c r="AF63" s="15"/>
      <c r="AG63" s="15"/>
      <c r="AH63" s="15"/>
      <c r="AI63" s="15"/>
      <c r="AJ63" s="15"/>
      <c r="AK63" s="15"/>
      <c r="AL63" s="15"/>
      <c r="AM63" s="15"/>
      <c r="AN63" s="15"/>
      <c r="AO63" s="29"/>
      <c r="AP63" s="29"/>
      <c r="AQ63" s="29"/>
      <c r="AR63" s="29"/>
      <c r="AS63" s="29"/>
      <c r="AT63" s="29"/>
      <c r="AU63" s="29"/>
      <c r="AV63" s="29"/>
      <c r="AW63" s="29"/>
      <c r="AX63" s="29"/>
      <c r="AY63" s="29"/>
    </row>
    <row r="64" spans="1:51" ht="19.2" customHeight="1">
      <c r="C64" s="30" t="s">
        <v>61</v>
      </c>
      <c r="D64" s="31">
        <v>943529.27447304013</v>
      </c>
      <c r="E64" s="31">
        <v>416207.35028004006</v>
      </c>
      <c r="F64" s="31">
        <v>252965.47170122003</v>
      </c>
      <c r="G64" s="31">
        <v>163241.87857881997</v>
      </c>
      <c r="H64" s="31">
        <v>121787.03361161001</v>
      </c>
      <c r="I64" s="31">
        <v>77793.691714939981</v>
      </c>
      <c r="J64" s="31">
        <v>12860.27294949</v>
      </c>
      <c r="K64" s="31">
        <v>141678.65388904</v>
      </c>
      <c r="L64" s="31">
        <v>50704.326778100003</v>
      </c>
      <c r="M64" s="31">
        <v>101799.56229756</v>
      </c>
      <c r="N64" s="31">
        <v>20698.382952259999</v>
      </c>
      <c r="Q64" s="3"/>
      <c r="R64" s="3"/>
      <c r="S64" s="3"/>
      <c r="T64" s="3"/>
      <c r="U64" s="3"/>
      <c r="V64" s="3"/>
      <c r="W64" s="3"/>
      <c r="X64" s="3"/>
      <c r="Y64" s="3"/>
      <c r="Z64" s="3"/>
      <c r="AA64" s="3"/>
      <c r="AC64" s="15"/>
      <c r="AD64" s="15"/>
      <c r="AE64" s="15"/>
      <c r="AF64" s="15"/>
      <c r="AG64" s="15"/>
      <c r="AH64" s="15"/>
      <c r="AI64" s="15"/>
      <c r="AJ64" s="15"/>
      <c r="AK64" s="15"/>
      <c r="AL64" s="15"/>
      <c r="AM64" s="15"/>
      <c r="AN64" s="15"/>
      <c r="AO64" s="29"/>
      <c r="AP64" s="29"/>
      <c r="AQ64" s="29"/>
      <c r="AR64" s="29"/>
      <c r="AS64" s="29"/>
      <c r="AT64" s="29"/>
      <c r="AU64" s="29"/>
      <c r="AV64" s="29"/>
      <c r="AW64" s="29"/>
      <c r="AX64" s="29"/>
      <c r="AY64" s="29"/>
    </row>
    <row r="65" spans="3:51" ht="5.25" customHeight="1">
      <c r="C65" s="58"/>
      <c r="D65" s="33"/>
      <c r="E65" s="56"/>
      <c r="F65" s="56"/>
      <c r="G65" s="56"/>
      <c r="H65" s="56"/>
      <c r="I65" s="56"/>
      <c r="J65" s="56"/>
      <c r="K65" s="56"/>
      <c r="L65" s="56"/>
      <c r="M65" s="56"/>
      <c r="N65" s="56"/>
      <c r="Q65" s="3"/>
      <c r="R65" s="3"/>
      <c r="S65" s="3"/>
      <c r="T65" s="3"/>
      <c r="U65" s="3"/>
      <c r="V65" s="3"/>
      <c r="W65" s="3"/>
      <c r="X65" s="3"/>
      <c r="Y65" s="3"/>
      <c r="Z65" s="3"/>
      <c r="AA65" s="3"/>
      <c r="AC65" s="15"/>
      <c r="AD65" s="15"/>
      <c r="AE65" s="15"/>
      <c r="AF65" s="15"/>
      <c r="AG65" s="15"/>
      <c r="AH65" s="15"/>
      <c r="AI65" s="15"/>
      <c r="AJ65" s="15"/>
      <c r="AK65" s="15"/>
      <c r="AL65" s="15"/>
      <c r="AM65" s="15"/>
      <c r="AN65" s="15"/>
      <c r="AO65" s="29"/>
      <c r="AP65" s="29"/>
      <c r="AQ65" s="29"/>
      <c r="AR65" s="29"/>
      <c r="AS65" s="29"/>
      <c r="AT65" s="29"/>
      <c r="AU65" s="29"/>
      <c r="AV65" s="29"/>
      <c r="AW65" s="29"/>
      <c r="AX65" s="29"/>
      <c r="AY65" s="29"/>
    </row>
    <row r="66" spans="3:51" ht="5.0999999999999996" customHeight="1">
      <c r="C66" s="59"/>
      <c r="D66" s="50"/>
      <c r="E66" s="50"/>
      <c r="F66" s="50"/>
      <c r="G66" s="50"/>
      <c r="H66" s="50"/>
      <c r="I66" s="50"/>
      <c r="J66" s="50"/>
      <c r="K66" s="50"/>
      <c r="L66" s="50"/>
      <c r="M66" s="50"/>
      <c r="N66" s="50"/>
      <c r="Q66" s="3"/>
      <c r="R66" s="3"/>
      <c r="S66" s="3"/>
      <c r="T66" s="3"/>
      <c r="U66" s="3"/>
      <c r="V66" s="3"/>
      <c r="W66" s="3"/>
      <c r="X66" s="3"/>
      <c r="Y66" s="3"/>
      <c r="Z66" s="3"/>
      <c r="AA66" s="3"/>
      <c r="AC66" s="15"/>
      <c r="AD66" s="15"/>
      <c r="AE66" s="15"/>
      <c r="AF66" s="15"/>
      <c r="AG66" s="15"/>
      <c r="AH66" s="15"/>
      <c r="AI66" s="15"/>
      <c r="AJ66" s="15"/>
      <c r="AK66" s="15"/>
      <c r="AL66" s="15"/>
      <c r="AM66" s="15"/>
      <c r="AN66" s="15"/>
      <c r="AO66" s="29"/>
      <c r="AP66" s="29"/>
      <c r="AQ66" s="29"/>
      <c r="AR66" s="29"/>
      <c r="AS66" s="29"/>
      <c r="AT66" s="29"/>
      <c r="AU66" s="29"/>
      <c r="AV66" s="29"/>
      <c r="AW66" s="29"/>
      <c r="AX66" s="29"/>
      <c r="AY66" s="29"/>
    </row>
    <row r="67" spans="3:51" ht="24">
      <c r="C67" s="60" t="s">
        <v>62</v>
      </c>
      <c r="D67" s="61">
        <v>2367085.5406289501</v>
      </c>
      <c r="E67" s="61">
        <v>790741.49110395007</v>
      </c>
      <c r="F67" s="61">
        <v>427742.78425582004</v>
      </c>
      <c r="G67" s="61">
        <v>362998.70684813004</v>
      </c>
      <c r="H67" s="61">
        <v>225401.55654135003</v>
      </c>
      <c r="I67" s="61">
        <v>259565.33248402999</v>
      </c>
      <c r="J67" s="61">
        <v>47489.881950139999</v>
      </c>
      <c r="K67" s="61">
        <v>526149.24208250991</v>
      </c>
      <c r="L67" s="61">
        <v>163607.80670865002</v>
      </c>
      <c r="M67" s="61">
        <v>290391.22433562996</v>
      </c>
      <c r="N67" s="61">
        <v>63739.005422689996</v>
      </c>
      <c r="Q67" s="3"/>
      <c r="R67" s="3"/>
      <c r="S67" s="3"/>
      <c r="T67" s="3"/>
      <c r="U67" s="3"/>
      <c r="V67" s="3"/>
      <c r="W67" s="3"/>
      <c r="X67" s="3"/>
      <c r="Y67" s="3"/>
      <c r="Z67" s="3"/>
      <c r="AA67" s="3"/>
      <c r="AC67" s="15"/>
      <c r="AD67" s="15"/>
      <c r="AE67" s="15"/>
      <c r="AF67" s="15"/>
      <c r="AG67" s="15"/>
      <c r="AH67" s="15"/>
      <c r="AI67" s="15"/>
      <c r="AJ67" s="15"/>
      <c r="AK67" s="15"/>
      <c r="AL67" s="15"/>
      <c r="AM67" s="15"/>
      <c r="AN67" s="15"/>
      <c r="AO67" s="29"/>
      <c r="AP67" s="29"/>
      <c r="AQ67" s="29"/>
      <c r="AR67" s="29"/>
      <c r="AS67" s="29"/>
      <c r="AT67" s="29"/>
      <c r="AU67" s="29"/>
      <c r="AV67" s="29"/>
      <c r="AW67" s="29"/>
      <c r="AX67" s="29"/>
      <c r="AY67" s="29"/>
    </row>
    <row r="68" spans="3:51" ht="5.0999999999999996" customHeight="1">
      <c r="C68" s="32"/>
      <c r="D68" s="33"/>
      <c r="E68" s="33"/>
      <c r="F68" s="33"/>
      <c r="G68" s="33"/>
      <c r="H68" s="33"/>
      <c r="I68" s="33"/>
      <c r="J68" s="33"/>
      <c r="K68" s="33"/>
      <c r="L68" s="33"/>
      <c r="M68" s="33"/>
      <c r="N68" s="33"/>
      <c r="Q68" s="3"/>
      <c r="R68" s="3"/>
      <c r="S68" s="3"/>
      <c r="T68" s="3"/>
      <c r="U68" s="3"/>
      <c r="V68" s="3"/>
      <c r="W68" s="3"/>
      <c r="X68" s="3"/>
      <c r="Y68" s="3"/>
      <c r="Z68" s="3"/>
      <c r="AA68" s="3"/>
      <c r="AC68" s="15"/>
      <c r="AD68" s="15"/>
      <c r="AE68" s="15"/>
      <c r="AF68" s="15"/>
      <c r="AG68" s="15"/>
      <c r="AH68" s="15"/>
      <c r="AI68" s="15"/>
      <c r="AJ68" s="15"/>
      <c r="AK68" s="15"/>
      <c r="AL68" s="15"/>
      <c r="AM68" s="15"/>
      <c r="AN68" s="15"/>
      <c r="AO68" s="29"/>
      <c r="AP68" s="29"/>
      <c r="AQ68" s="29"/>
      <c r="AR68" s="29"/>
      <c r="AS68" s="29"/>
      <c r="AT68" s="29"/>
      <c r="AU68" s="29"/>
      <c r="AV68" s="29"/>
      <c r="AW68" s="29"/>
      <c r="AX68" s="29"/>
      <c r="AY68" s="29"/>
    </row>
    <row r="69" spans="3:51" ht="21" customHeight="1" collapsed="1">
      <c r="C69" s="30" t="s">
        <v>16</v>
      </c>
      <c r="D69" s="31">
        <v>277275.86779064004</v>
      </c>
      <c r="E69" s="31">
        <v>116395.61004397001</v>
      </c>
      <c r="F69" s="31">
        <v>78429.398400850012</v>
      </c>
      <c r="G69" s="31">
        <v>37966.211643120005</v>
      </c>
      <c r="H69" s="31">
        <v>30389.088447220001</v>
      </c>
      <c r="I69" s="31">
        <v>31413.416455689996</v>
      </c>
      <c r="J69" s="31">
        <v>4938.8365616999999</v>
      </c>
      <c r="K69" s="31">
        <v>48450.912851000001</v>
      </c>
      <c r="L69" s="31">
        <v>16072.580053949998</v>
      </c>
      <c r="M69" s="31">
        <v>24526.149641910004</v>
      </c>
      <c r="N69" s="31">
        <v>5089.2737352000013</v>
      </c>
      <c r="Q69" s="3"/>
      <c r="R69" s="3"/>
      <c r="S69" s="3"/>
      <c r="T69" s="3"/>
      <c r="U69" s="3"/>
      <c r="V69" s="3"/>
      <c r="W69" s="3"/>
      <c r="X69" s="3"/>
      <c r="Y69" s="3"/>
      <c r="Z69" s="3"/>
      <c r="AA69" s="3"/>
      <c r="AC69" s="15"/>
      <c r="AD69" s="15"/>
      <c r="AE69" s="15"/>
      <c r="AF69" s="15"/>
      <c r="AG69" s="15"/>
      <c r="AH69" s="15"/>
      <c r="AI69" s="15"/>
      <c r="AJ69" s="15"/>
      <c r="AK69" s="15"/>
      <c r="AL69" s="15"/>
      <c r="AM69" s="15"/>
      <c r="AN69" s="15"/>
      <c r="AO69" s="29"/>
      <c r="AP69" s="29"/>
      <c r="AQ69" s="29"/>
      <c r="AR69" s="29"/>
      <c r="AS69" s="29"/>
      <c r="AT69" s="29"/>
      <c r="AU69" s="29"/>
      <c r="AV69" s="29"/>
      <c r="AW69" s="29"/>
      <c r="AX69" s="29"/>
      <c r="AY69" s="29"/>
    </row>
    <row r="70" spans="3:51" ht="4.5" hidden="1" customHeight="1" outlineLevel="1">
      <c r="C70" s="32"/>
      <c r="D70" s="33"/>
      <c r="E70" s="33"/>
      <c r="F70" s="33"/>
      <c r="G70" s="33"/>
      <c r="H70" s="33"/>
      <c r="I70" s="33"/>
      <c r="J70" s="33"/>
      <c r="K70" s="33"/>
      <c r="L70" s="33"/>
      <c r="M70" s="33"/>
      <c r="N70" s="33"/>
      <c r="Q70" s="3"/>
      <c r="R70" s="3"/>
      <c r="S70" s="3"/>
      <c r="T70" s="3"/>
      <c r="U70" s="3"/>
      <c r="V70" s="3"/>
      <c r="W70" s="3"/>
      <c r="X70" s="3"/>
      <c r="Y70" s="3"/>
      <c r="Z70" s="3"/>
      <c r="AA70" s="3"/>
      <c r="AC70" s="15"/>
      <c r="AD70" s="15"/>
      <c r="AE70" s="15"/>
      <c r="AF70" s="15"/>
      <c r="AG70" s="15"/>
      <c r="AH70" s="15"/>
      <c r="AI70" s="15"/>
      <c r="AJ70" s="15"/>
      <c r="AK70" s="15"/>
      <c r="AL70" s="15"/>
      <c r="AM70" s="15"/>
      <c r="AN70" s="15"/>
      <c r="AO70" s="29"/>
      <c r="AP70" s="29"/>
      <c r="AQ70" s="29"/>
      <c r="AR70" s="29"/>
      <c r="AS70" s="29"/>
      <c r="AT70" s="29"/>
      <c r="AU70" s="29"/>
      <c r="AV70" s="29"/>
      <c r="AW70" s="29"/>
      <c r="AX70" s="29"/>
      <c r="AY70" s="29"/>
    </row>
    <row r="71" spans="3:51" ht="17.399999999999999" hidden="1" outlineLevel="1">
      <c r="C71" s="34" t="s">
        <v>17</v>
      </c>
      <c r="D71" s="35">
        <v>181135.97501536002</v>
      </c>
      <c r="E71" s="35">
        <v>64741.206289689995</v>
      </c>
      <c r="F71" s="35">
        <v>34512.142655009993</v>
      </c>
      <c r="G71" s="35">
        <v>30229.063634680002</v>
      </c>
      <c r="H71" s="35">
        <v>18864.783636110005</v>
      </c>
      <c r="I71" s="35">
        <v>20378.822888399998</v>
      </c>
      <c r="J71" s="35">
        <v>4063.7123209299998</v>
      </c>
      <c r="K71" s="35">
        <v>36351.069205240005</v>
      </c>
      <c r="L71" s="35">
        <v>12579.648332959998</v>
      </c>
      <c r="M71" s="35">
        <v>20044.601164970001</v>
      </c>
      <c r="N71" s="35">
        <v>4112.1311770600005</v>
      </c>
      <c r="Q71" s="3"/>
      <c r="R71" s="3"/>
      <c r="S71" s="3"/>
      <c r="T71" s="3"/>
      <c r="U71" s="3"/>
      <c r="V71" s="3"/>
      <c r="W71" s="3"/>
      <c r="X71" s="3"/>
      <c r="Y71" s="3"/>
      <c r="Z71" s="3"/>
      <c r="AA71" s="3"/>
      <c r="AC71" s="15"/>
      <c r="AD71" s="15"/>
      <c r="AE71" s="15"/>
      <c r="AF71" s="15"/>
      <c r="AG71" s="15"/>
      <c r="AH71" s="15"/>
      <c r="AI71" s="15"/>
      <c r="AJ71" s="15"/>
      <c r="AK71" s="15"/>
      <c r="AL71" s="15"/>
      <c r="AM71" s="15"/>
      <c r="AN71" s="15"/>
      <c r="AO71" s="29"/>
      <c r="AP71" s="29"/>
      <c r="AQ71" s="29"/>
      <c r="AR71" s="29"/>
      <c r="AS71" s="29"/>
      <c r="AT71" s="29"/>
      <c r="AU71" s="29"/>
      <c r="AV71" s="29"/>
      <c r="AW71" s="29"/>
      <c r="AX71" s="29"/>
      <c r="AY71" s="29"/>
    </row>
    <row r="72" spans="3:51" ht="17.399999999999999" hidden="1" outlineLevel="1">
      <c r="C72" s="38" t="s">
        <v>18</v>
      </c>
      <c r="D72" s="35">
        <v>113374.98906388003</v>
      </c>
      <c r="E72" s="35">
        <v>38594.6183638</v>
      </c>
      <c r="F72" s="35">
        <v>19992.977156369998</v>
      </c>
      <c r="G72" s="35">
        <v>18601.641207430002</v>
      </c>
      <c r="H72" s="35">
        <v>11975.902390590003</v>
      </c>
      <c r="I72" s="35">
        <v>12683.913494779996</v>
      </c>
      <c r="J72" s="35">
        <v>2733.62902583</v>
      </c>
      <c r="K72" s="35">
        <v>22689.79479408</v>
      </c>
      <c r="L72" s="35">
        <v>8584.7511407399998</v>
      </c>
      <c r="M72" s="35">
        <v>13413.920630370003</v>
      </c>
      <c r="N72" s="35">
        <v>2698.4592236900003</v>
      </c>
      <c r="Q72" s="3"/>
      <c r="R72" s="3"/>
      <c r="S72" s="3"/>
      <c r="T72" s="3"/>
      <c r="U72" s="3"/>
      <c r="V72" s="3"/>
      <c r="W72" s="3"/>
      <c r="X72" s="3"/>
      <c r="Y72" s="3"/>
      <c r="Z72" s="3"/>
      <c r="AA72" s="3"/>
      <c r="AC72" s="15"/>
      <c r="AD72" s="15"/>
      <c r="AE72" s="15"/>
      <c r="AF72" s="15"/>
      <c r="AG72" s="15"/>
      <c r="AH72" s="15"/>
      <c r="AI72" s="15"/>
      <c r="AJ72" s="15"/>
      <c r="AK72" s="15"/>
      <c r="AL72" s="15"/>
      <c r="AM72" s="15"/>
      <c r="AN72" s="15"/>
      <c r="AO72" s="29"/>
      <c r="AP72" s="29"/>
      <c r="AQ72" s="29"/>
      <c r="AR72" s="29"/>
      <c r="AS72" s="29"/>
      <c r="AT72" s="29"/>
      <c r="AU72" s="29"/>
      <c r="AV72" s="29"/>
      <c r="AW72" s="29"/>
      <c r="AX72" s="29"/>
      <c r="AY72" s="29"/>
    </row>
    <row r="73" spans="3:51" ht="17.399999999999999" hidden="1" outlineLevel="1">
      <c r="C73" s="38" t="s">
        <v>19</v>
      </c>
      <c r="D73" s="35">
        <v>67760.98595147999</v>
      </c>
      <c r="E73" s="35">
        <v>26146.587925889995</v>
      </c>
      <c r="F73" s="35">
        <v>14519.165498639997</v>
      </c>
      <c r="G73" s="35">
        <v>11627.422427249998</v>
      </c>
      <c r="H73" s="35">
        <v>6888.8812455200014</v>
      </c>
      <c r="I73" s="35">
        <v>7694.9093936200024</v>
      </c>
      <c r="J73" s="35">
        <v>1330.0832951</v>
      </c>
      <c r="K73" s="35">
        <v>13661.274411160004</v>
      </c>
      <c r="L73" s="35">
        <v>3994.8971922199989</v>
      </c>
      <c r="M73" s="35">
        <v>6630.6805345999983</v>
      </c>
      <c r="N73" s="35">
        <v>1413.67195337</v>
      </c>
      <c r="Q73" s="3"/>
      <c r="R73" s="3"/>
      <c r="S73" s="3"/>
      <c r="T73" s="3"/>
      <c r="U73" s="3"/>
      <c r="V73" s="3"/>
      <c r="W73" s="3"/>
      <c r="X73" s="3"/>
      <c r="Y73" s="3"/>
      <c r="Z73" s="3"/>
      <c r="AA73" s="3"/>
      <c r="AC73" s="15"/>
      <c r="AD73" s="15"/>
      <c r="AE73" s="15"/>
      <c r="AF73" s="15"/>
      <c r="AG73" s="15"/>
      <c r="AH73" s="15"/>
      <c r="AI73" s="15"/>
      <c r="AJ73" s="15"/>
      <c r="AK73" s="15"/>
      <c r="AL73" s="15"/>
      <c r="AM73" s="15"/>
      <c r="AN73" s="15"/>
      <c r="AO73" s="29"/>
      <c r="AP73" s="29"/>
      <c r="AQ73" s="29"/>
      <c r="AR73" s="29"/>
      <c r="AS73" s="29"/>
      <c r="AT73" s="29"/>
      <c r="AU73" s="29"/>
      <c r="AV73" s="29"/>
      <c r="AW73" s="29"/>
      <c r="AX73" s="29"/>
      <c r="AY73" s="29"/>
    </row>
    <row r="74" spans="3:51" ht="17.399999999999999" hidden="1" outlineLevel="1">
      <c r="C74" s="34" t="s">
        <v>20</v>
      </c>
      <c r="D74" s="35">
        <v>72229.341623350003</v>
      </c>
      <c r="E74" s="35">
        <v>40929.445258500011</v>
      </c>
      <c r="F74" s="35">
        <v>35695.503747210008</v>
      </c>
      <c r="G74" s="35">
        <v>5233.9415112899997</v>
      </c>
      <c r="H74" s="35">
        <v>7269.4721081400003</v>
      </c>
      <c r="I74" s="35">
        <v>9039.0593673999956</v>
      </c>
      <c r="J74" s="35">
        <v>535.39740380000012</v>
      </c>
      <c r="K74" s="35">
        <v>8451.6764732000011</v>
      </c>
      <c r="L74" s="35">
        <v>2455.8435672000001</v>
      </c>
      <c r="M74" s="35">
        <v>2904.5891041199998</v>
      </c>
      <c r="N74" s="35">
        <v>643.8583409900001</v>
      </c>
      <c r="Q74" s="3"/>
      <c r="R74" s="3"/>
      <c r="S74" s="3"/>
      <c r="T74" s="3"/>
      <c r="U74" s="3"/>
      <c r="V74" s="3"/>
      <c r="W74" s="3"/>
      <c r="X74" s="3"/>
      <c r="Y74" s="3"/>
      <c r="Z74" s="3"/>
      <c r="AA74" s="3"/>
      <c r="AC74" s="15"/>
      <c r="AD74" s="15"/>
      <c r="AE74" s="15"/>
      <c r="AF74" s="15"/>
      <c r="AG74" s="15"/>
      <c r="AH74" s="15"/>
      <c r="AI74" s="15"/>
      <c r="AJ74" s="15"/>
      <c r="AK74" s="15"/>
      <c r="AL74" s="15"/>
      <c r="AM74" s="15"/>
      <c r="AN74" s="15"/>
      <c r="AO74" s="29"/>
      <c r="AP74" s="29"/>
      <c r="AQ74" s="29"/>
      <c r="AR74" s="29"/>
      <c r="AS74" s="29"/>
      <c r="AT74" s="29"/>
      <c r="AU74" s="29"/>
      <c r="AV74" s="29"/>
      <c r="AW74" s="29"/>
      <c r="AX74" s="29"/>
      <c r="AY74" s="29"/>
    </row>
    <row r="75" spans="3:51" ht="19.8" hidden="1" outlineLevel="1">
      <c r="C75" s="34" t="s">
        <v>21</v>
      </c>
      <c r="D75" s="35">
        <v>19032.385118000002</v>
      </c>
      <c r="E75" s="35">
        <v>8739.9986265600019</v>
      </c>
      <c r="F75" s="35">
        <v>6979.3077420100026</v>
      </c>
      <c r="G75" s="35">
        <v>1760.6908845499997</v>
      </c>
      <c r="H75" s="35">
        <v>3492.1847580799999</v>
      </c>
      <c r="I75" s="35">
        <v>1559.1966617700002</v>
      </c>
      <c r="J75" s="35">
        <v>203.11897445000002</v>
      </c>
      <c r="K75" s="35">
        <v>2996.7722242400005</v>
      </c>
      <c r="L75" s="35">
        <v>766.75857174000009</v>
      </c>
      <c r="M75" s="35">
        <v>1070.41118643</v>
      </c>
      <c r="N75" s="35">
        <v>203.94411473000002</v>
      </c>
      <c r="Q75" s="3"/>
      <c r="R75" s="3"/>
      <c r="S75" s="3"/>
      <c r="T75" s="3"/>
      <c r="U75" s="3"/>
      <c r="V75" s="3"/>
      <c r="W75" s="3"/>
      <c r="X75" s="3"/>
      <c r="Y75" s="3"/>
      <c r="Z75" s="3"/>
      <c r="AA75" s="3"/>
      <c r="AC75" s="15"/>
      <c r="AD75" s="15"/>
      <c r="AE75" s="15"/>
      <c r="AF75" s="15"/>
      <c r="AG75" s="15"/>
      <c r="AH75" s="15"/>
      <c r="AI75" s="15"/>
      <c r="AJ75" s="15"/>
      <c r="AK75" s="15"/>
      <c r="AL75" s="15"/>
      <c r="AM75" s="15"/>
      <c r="AN75" s="15"/>
      <c r="AO75" s="29"/>
      <c r="AP75" s="29"/>
      <c r="AQ75" s="29"/>
      <c r="AR75" s="29"/>
      <c r="AS75" s="29"/>
      <c r="AT75" s="29"/>
      <c r="AU75" s="29"/>
      <c r="AV75" s="29"/>
      <c r="AW75" s="29"/>
      <c r="AX75" s="29"/>
      <c r="AY75" s="29"/>
    </row>
    <row r="76" spans="3:51" ht="17.399999999999999" hidden="1" outlineLevel="1">
      <c r="C76" s="34" t="s">
        <v>22</v>
      </c>
      <c r="D76" s="35">
        <v>4500.6598157400003</v>
      </c>
      <c r="E76" s="35">
        <v>1821.3029311199998</v>
      </c>
      <c r="F76" s="35">
        <v>1132.4946958099999</v>
      </c>
      <c r="G76" s="35">
        <v>688.80823530999999</v>
      </c>
      <c r="H76" s="35">
        <v>711.73143066000011</v>
      </c>
      <c r="I76" s="35">
        <v>404.87126586999995</v>
      </c>
      <c r="J76" s="35">
        <v>130.84503406999997</v>
      </c>
      <c r="K76" s="35">
        <v>579.20210957999996</v>
      </c>
      <c r="L76" s="35">
        <v>244.21192885999997</v>
      </c>
      <c r="M76" s="35">
        <v>483.50954793999995</v>
      </c>
      <c r="N76" s="35">
        <v>124.98556764000003</v>
      </c>
      <c r="Q76" s="3"/>
      <c r="R76" s="3"/>
      <c r="S76" s="3"/>
      <c r="T76" s="3"/>
      <c r="U76" s="3"/>
      <c r="V76" s="3"/>
      <c r="W76" s="3"/>
      <c r="X76" s="3"/>
      <c r="Y76" s="3"/>
      <c r="Z76" s="3"/>
      <c r="AA76" s="3"/>
      <c r="AC76" s="15"/>
      <c r="AD76" s="15"/>
      <c r="AE76" s="15"/>
      <c r="AF76" s="15"/>
      <c r="AG76" s="15"/>
      <c r="AH76" s="15"/>
      <c r="AI76" s="15"/>
      <c r="AJ76" s="15"/>
      <c r="AK76" s="15"/>
      <c r="AL76" s="15"/>
      <c r="AM76" s="15"/>
      <c r="AN76" s="15"/>
      <c r="AO76" s="29"/>
      <c r="AP76" s="29"/>
      <c r="AQ76" s="29"/>
      <c r="AR76" s="29"/>
      <c r="AS76" s="29"/>
      <c r="AT76" s="29"/>
      <c r="AU76" s="29"/>
      <c r="AV76" s="29"/>
      <c r="AW76" s="29"/>
      <c r="AX76" s="29"/>
      <c r="AY76" s="29"/>
    </row>
    <row r="77" spans="3:51" ht="17.399999999999999" hidden="1" outlineLevel="1">
      <c r="C77" s="34" t="s">
        <v>23</v>
      </c>
      <c r="D77" s="35">
        <v>377.50621818999997</v>
      </c>
      <c r="E77" s="35">
        <v>163.65693809999999</v>
      </c>
      <c r="F77" s="35">
        <v>109.94956080999999</v>
      </c>
      <c r="G77" s="35">
        <v>53.707377290000004</v>
      </c>
      <c r="H77" s="35">
        <v>50.91651422999999</v>
      </c>
      <c r="I77" s="35">
        <v>31.466272250000003</v>
      </c>
      <c r="J77" s="35">
        <v>5.7628284499999998</v>
      </c>
      <c r="K77" s="35">
        <v>72.192838740000013</v>
      </c>
      <c r="L77" s="35">
        <v>26.117653190000002</v>
      </c>
      <c r="M77" s="35">
        <v>23.038638450000001</v>
      </c>
      <c r="N77" s="35">
        <v>4.3545347799999998</v>
      </c>
      <c r="Q77" s="3"/>
      <c r="R77" s="3"/>
      <c r="S77" s="3"/>
      <c r="T77" s="3"/>
      <c r="U77" s="3"/>
      <c r="V77" s="3"/>
      <c r="W77" s="3"/>
      <c r="X77" s="3"/>
      <c r="Y77" s="3"/>
      <c r="Z77" s="3"/>
      <c r="AA77" s="3"/>
      <c r="AC77" s="15"/>
      <c r="AD77" s="15"/>
      <c r="AE77" s="15"/>
      <c r="AF77" s="15"/>
      <c r="AG77" s="15"/>
      <c r="AH77" s="15"/>
      <c r="AI77" s="15"/>
      <c r="AJ77" s="15"/>
      <c r="AK77" s="15"/>
      <c r="AL77" s="15"/>
      <c r="AM77" s="15"/>
      <c r="AN77" s="15"/>
      <c r="AO77" s="29"/>
      <c r="AP77" s="29"/>
      <c r="AQ77" s="29"/>
      <c r="AR77" s="29"/>
      <c r="AS77" s="29"/>
      <c r="AT77" s="29"/>
      <c r="AU77" s="29"/>
      <c r="AV77" s="29"/>
      <c r="AW77" s="29"/>
      <c r="AX77" s="29"/>
      <c r="AY77" s="29"/>
    </row>
    <row r="78" spans="3:51" ht="5.0999999999999996" customHeight="1">
      <c r="C78" s="41"/>
      <c r="D78" s="35"/>
      <c r="E78" s="35"/>
      <c r="F78" s="35"/>
      <c r="G78" s="35"/>
      <c r="H78" s="35"/>
      <c r="I78" s="35"/>
      <c r="J78" s="35"/>
      <c r="K78" s="35"/>
      <c r="L78" s="35"/>
      <c r="M78" s="35"/>
      <c r="N78" s="35"/>
      <c r="Q78" s="3"/>
      <c r="R78" s="3"/>
      <c r="S78" s="3"/>
      <c r="T78" s="3"/>
      <c r="U78" s="3"/>
      <c r="V78" s="3"/>
      <c r="W78" s="3"/>
      <c r="X78" s="3"/>
      <c r="Y78" s="3"/>
      <c r="Z78" s="3"/>
      <c r="AA78" s="3"/>
      <c r="AC78" s="15"/>
      <c r="AD78" s="15"/>
      <c r="AE78" s="15"/>
      <c r="AF78" s="15"/>
      <c r="AG78" s="15"/>
      <c r="AH78" s="15"/>
      <c r="AI78" s="15"/>
      <c r="AJ78" s="15"/>
      <c r="AK78" s="15"/>
      <c r="AL78" s="15"/>
      <c r="AM78" s="15"/>
      <c r="AN78" s="15"/>
      <c r="AO78" s="29"/>
      <c r="AP78" s="29"/>
      <c r="AQ78" s="29"/>
      <c r="AR78" s="29"/>
      <c r="AS78" s="29"/>
      <c r="AT78" s="29"/>
      <c r="AU78" s="29"/>
      <c r="AV78" s="29"/>
      <c r="AW78" s="29"/>
      <c r="AX78" s="29"/>
      <c r="AY78" s="29"/>
    </row>
    <row r="79" spans="3:51" ht="21" customHeight="1" collapsed="1">
      <c r="C79" s="30" t="s">
        <v>24</v>
      </c>
      <c r="D79" s="31">
        <v>40683.904216850002</v>
      </c>
      <c r="E79" s="31">
        <v>19042.027182689999</v>
      </c>
      <c r="F79" s="31">
        <v>14111.328812529997</v>
      </c>
      <c r="G79" s="31">
        <v>4930.6983701600011</v>
      </c>
      <c r="H79" s="31">
        <v>4206.1203507499995</v>
      </c>
      <c r="I79" s="31">
        <v>3577.0667853899999</v>
      </c>
      <c r="J79" s="31">
        <v>694.13484201999995</v>
      </c>
      <c r="K79" s="31">
        <v>6496.8196884200006</v>
      </c>
      <c r="L79" s="31">
        <v>2389.3492222499999</v>
      </c>
      <c r="M79" s="31">
        <v>3486.5226412799998</v>
      </c>
      <c r="N79" s="31">
        <v>791.86350404999996</v>
      </c>
      <c r="Q79" s="3"/>
      <c r="R79" s="3"/>
      <c r="S79" s="3"/>
      <c r="T79" s="3"/>
      <c r="U79" s="3"/>
      <c r="V79" s="3"/>
      <c r="W79" s="3"/>
      <c r="X79" s="3"/>
      <c r="Y79" s="3"/>
      <c r="Z79" s="3"/>
      <c r="AA79" s="3"/>
      <c r="AC79" s="15"/>
      <c r="AD79" s="15"/>
      <c r="AE79" s="15"/>
      <c r="AF79" s="15"/>
      <c r="AG79" s="15"/>
      <c r="AH79" s="15"/>
      <c r="AI79" s="15"/>
      <c r="AJ79" s="15"/>
      <c r="AK79" s="15"/>
      <c r="AL79" s="15"/>
      <c r="AM79" s="15"/>
      <c r="AN79" s="15"/>
      <c r="AO79" s="29"/>
      <c r="AP79" s="29"/>
      <c r="AQ79" s="29"/>
      <c r="AR79" s="29"/>
      <c r="AS79" s="29"/>
      <c r="AT79" s="29"/>
      <c r="AU79" s="29"/>
      <c r="AV79" s="29"/>
      <c r="AW79" s="29"/>
      <c r="AX79" s="29"/>
      <c r="AY79" s="29"/>
    </row>
    <row r="80" spans="3:51" ht="5.0999999999999996" hidden="1" customHeight="1" outlineLevel="1">
      <c r="C80" s="42"/>
      <c r="D80" s="33"/>
      <c r="E80" s="33"/>
      <c r="F80" s="33"/>
      <c r="G80" s="33"/>
      <c r="H80" s="33"/>
      <c r="I80" s="33"/>
      <c r="J80" s="33"/>
      <c r="K80" s="33"/>
      <c r="L80" s="33"/>
      <c r="M80" s="33"/>
      <c r="N80" s="33"/>
      <c r="Q80" s="3"/>
      <c r="R80" s="3"/>
      <c r="S80" s="3"/>
      <c r="T80" s="3"/>
      <c r="U80" s="3"/>
      <c r="V80" s="3"/>
      <c r="W80" s="3"/>
      <c r="X80" s="3"/>
      <c r="Y80" s="3"/>
      <c r="Z80" s="3"/>
      <c r="AA80" s="3"/>
      <c r="AC80" s="15"/>
      <c r="AD80" s="15"/>
      <c r="AE80" s="15"/>
      <c r="AF80" s="15"/>
      <c r="AG80" s="15"/>
      <c r="AH80" s="15"/>
      <c r="AI80" s="15"/>
      <c r="AJ80" s="15"/>
      <c r="AK80" s="15"/>
      <c r="AL80" s="15"/>
      <c r="AM80" s="15"/>
      <c r="AN80" s="15"/>
      <c r="AO80" s="29"/>
      <c r="AP80" s="29"/>
      <c r="AQ80" s="29"/>
      <c r="AR80" s="29"/>
      <c r="AS80" s="29"/>
      <c r="AT80" s="29"/>
      <c r="AU80" s="29"/>
      <c r="AV80" s="29"/>
      <c r="AW80" s="29"/>
      <c r="AX80" s="29"/>
      <c r="AY80" s="29"/>
    </row>
    <row r="81" spans="2:51" ht="17.399999999999999" hidden="1" outlineLevel="1">
      <c r="C81" s="43" t="s">
        <v>25</v>
      </c>
      <c r="D81" s="35">
        <v>3603.2293068799991</v>
      </c>
      <c r="E81" s="35">
        <v>1691.1769957099998</v>
      </c>
      <c r="F81" s="35">
        <v>1424.8598818199998</v>
      </c>
      <c r="G81" s="35">
        <v>266.31711388999997</v>
      </c>
      <c r="H81" s="35">
        <v>404.23048023999996</v>
      </c>
      <c r="I81" s="35">
        <v>325.62795861000001</v>
      </c>
      <c r="J81" s="35">
        <v>34.01546673</v>
      </c>
      <c r="K81" s="35">
        <v>749.97435645999997</v>
      </c>
      <c r="L81" s="35">
        <v>146.15600362999999</v>
      </c>
      <c r="M81" s="35">
        <v>185.75976318000002</v>
      </c>
      <c r="N81" s="35">
        <v>66.288282320000008</v>
      </c>
      <c r="Q81" s="3"/>
      <c r="R81" s="3"/>
      <c r="S81" s="3"/>
      <c r="T81" s="3"/>
      <c r="U81" s="3"/>
      <c r="V81" s="3"/>
      <c r="W81" s="3"/>
      <c r="X81" s="3"/>
      <c r="Y81" s="3"/>
      <c r="Z81" s="3"/>
      <c r="AA81" s="3"/>
      <c r="AC81" s="15"/>
      <c r="AD81" s="15"/>
      <c r="AE81" s="15"/>
      <c r="AF81" s="15"/>
      <c r="AG81" s="15"/>
      <c r="AH81" s="15"/>
      <c r="AI81" s="15"/>
      <c r="AJ81" s="15"/>
      <c r="AK81" s="15"/>
      <c r="AL81" s="15"/>
      <c r="AM81" s="15"/>
      <c r="AN81" s="15"/>
      <c r="AO81" s="29"/>
      <c r="AP81" s="29"/>
      <c r="AQ81" s="29"/>
      <c r="AR81" s="29"/>
      <c r="AS81" s="29"/>
      <c r="AT81" s="29"/>
      <c r="AU81" s="29"/>
      <c r="AV81" s="29"/>
      <c r="AW81" s="29"/>
      <c r="AX81" s="29"/>
      <c r="AY81" s="29"/>
    </row>
    <row r="82" spans="2:51" ht="17.399999999999999" hidden="1" outlineLevel="1">
      <c r="C82" s="34" t="s">
        <v>26</v>
      </c>
      <c r="D82" s="35">
        <v>24752.428584460002</v>
      </c>
      <c r="E82" s="35">
        <v>10389.725776579999</v>
      </c>
      <c r="F82" s="35">
        <v>6714.1490331299983</v>
      </c>
      <c r="G82" s="35">
        <v>3675.5767434500008</v>
      </c>
      <c r="H82" s="35">
        <v>2543.0973368800001</v>
      </c>
      <c r="I82" s="35">
        <v>2471.2367425399998</v>
      </c>
      <c r="J82" s="35">
        <v>511.31842441999987</v>
      </c>
      <c r="K82" s="35">
        <v>3952.8563125000001</v>
      </c>
      <c r="L82" s="35">
        <v>1626.89394092</v>
      </c>
      <c r="M82" s="35">
        <v>2666.1509759099999</v>
      </c>
      <c r="N82" s="35">
        <v>591.14907470999992</v>
      </c>
      <c r="Q82" s="3"/>
      <c r="R82" s="3"/>
      <c r="S82" s="3"/>
      <c r="T82" s="3"/>
      <c r="U82" s="3"/>
      <c r="V82" s="3"/>
      <c r="W82" s="3"/>
      <c r="X82" s="3"/>
      <c r="Y82" s="3"/>
      <c r="Z82" s="3"/>
      <c r="AA82" s="3"/>
      <c r="AC82" s="15"/>
      <c r="AD82" s="15"/>
      <c r="AE82" s="15"/>
      <c r="AF82" s="15"/>
      <c r="AG82" s="15"/>
      <c r="AH82" s="15"/>
      <c r="AI82" s="15"/>
      <c r="AJ82" s="15"/>
      <c r="AK82" s="15"/>
      <c r="AL82" s="15"/>
      <c r="AM82" s="15"/>
      <c r="AN82" s="15"/>
      <c r="AO82" s="29"/>
      <c r="AP82" s="29"/>
      <c r="AQ82" s="29"/>
      <c r="AR82" s="29"/>
      <c r="AS82" s="29"/>
      <c r="AT82" s="29"/>
      <c r="AU82" s="29"/>
      <c r="AV82" s="29"/>
      <c r="AW82" s="29"/>
      <c r="AX82" s="29"/>
      <c r="AY82" s="29"/>
    </row>
    <row r="83" spans="2:51" ht="17.399999999999999" hidden="1" outlineLevel="1">
      <c r="C83" s="34" t="s">
        <v>27</v>
      </c>
      <c r="D83" s="35">
        <v>8764.1090183200013</v>
      </c>
      <c r="E83" s="35">
        <v>5409.1001788499989</v>
      </c>
      <c r="F83" s="35">
        <v>4928.4959042899991</v>
      </c>
      <c r="G83" s="35">
        <v>480.60427455999996</v>
      </c>
      <c r="H83" s="35">
        <v>826.71335939999994</v>
      </c>
      <c r="I83" s="35">
        <v>476.83649331999999</v>
      </c>
      <c r="J83" s="35">
        <v>86.869082579999997</v>
      </c>
      <c r="K83" s="35">
        <v>1192.8824622699999</v>
      </c>
      <c r="L83" s="35">
        <v>350.84642731999998</v>
      </c>
      <c r="M83" s="35">
        <v>347.10306231999999</v>
      </c>
      <c r="N83" s="35">
        <v>73.757952259999996</v>
      </c>
      <c r="Q83" s="3"/>
      <c r="R83" s="3"/>
      <c r="S83" s="3"/>
      <c r="T83" s="3"/>
      <c r="U83" s="3"/>
      <c r="V83" s="3"/>
      <c r="W83" s="3"/>
      <c r="X83" s="3"/>
      <c r="Y83" s="3"/>
      <c r="Z83" s="3"/>
      <c r="AA83" s="3"/>
      <c r="AC83" s="15"/>
      <c r="AD83" s="15"/>
      <c r="AE83" s="15"/>
      <c r="AF83" s="15"/>
      <c r="AG83" s="15"/>
      <c r="AH83" s="15"/>
      <c r="AI83" s="15"/>
      <c r="AJ83" s="15"/>
      <c r="AK83" s="15"/>
      <c r="AL83" s="15"/>
      <c r="AM83" s="15"/>
      <c r="AN83" s="15"/>
      <c r="AO83" s="29"/>
      <c r="AP83" s="29"/>
      <c r="AQ83" s="29"/>
      <c r="AR83" s="29"/>
      <c r="AS83" s="29"/>
      <c r="AT83" s="29"/>
      <c r="AU83" s="29"/>
      <c r="AV83" s="29"/>
      <c r="AW83" s="29"/>
      <c r="AX83" s="29"/>
      <c r="AY83" s="29"/>
    </row>
    <row r="84" spans="2:51" ht="17.399999999999999" hidden="1" outlineLevel="1">
      <c r="C84" s="34" t="s">
        <v>28</v>
      </c>
      <c r="D84" s="35">
        <v>3564.1373071899993</v>
      </c>
      <c r="E84" s="35">
        <v>1552.0242315499997</v>
      </c>
      <c r="F84" s="35">
        <v>1043.8239932899999</v>
      </c>
      <c r="G84" s="35">
        <v>508.20023825999994</v>
      </c>
      <c r="H84" s="35">
        <v>432.07917423000004</v>
      </c>
      <c r="I84" s="35">
        <v>303.36559092000005</v>
      </c>
      <c r="J84" s="35">
        <v>61.931868289999997</v>
      </c>
      <c r="K84" s="35">
        <v>601.1065571900001</v>
      </c>
      <c r="L84" s="35">
        <v>265.45285037999997</v>
      </c>
      <c r="M84" s="35">
        <v>287.50883986999997</v>
      </c>
      <c r="N84" s="35">
        <v>60.668194759999999</v>
      </c>
      <c r="Q84" s="3"/>
      <c r="R84" s="3"/>
      <c r="S84" s="3"/>
      <c r="T84" s="3"/>
      <c r="U84" s="3"/>
      <c r="V84" s="3"/>
      <c r="W84" s="3"/>
      <c r="X84" s="3"/>
      <c r="Y84" s="3"/>
      <c r="Z84" s="3"/>
      <c r="AA84" s="3"/>
      <c r="AC84" s="15"/>
      <c r="AD84" s="15"/>
      <c r="AE84" s="15"/>
      <c r="AF84" s="15"/>
      <c r="AG84" s="15"/>
      <c r="AH84" s="15"/>
      <c r="AI84" s="15"/>
      <c r="AJ84" s="15"/>
      <c r="AK84" s="15"/>
      <c r="AL84" s="15"/>
      <c r="AM84" s="15"/>
      <c r="AN84" s="15"/>
      <c r="AO84" s="29"/>
      <c r="AP84" s="29"/>
      <c r="AQ84" s="29"/>
      <c r="AR84" s="29"/>
      <c r="AS84" s="29"/>
      <c r="AT84" s="29"/>
      <c r="AU84" s="29"/>
      <c r="AV84" s="29"/>
      <c r="AW84" s="29"/>
      <c r="AX84" s="29"/>
      <c r="AY84" s="29"/>
    </row>
    <row r="85" spans="2:51" ht="17.399999999999999" hidden="1" outlineLevel="1">
      <c r="C85" s="34" t="s">
        <v>29</v>
      </c>
      <c r="D85" s="35">
        <v>236.25274284</v>
      </c>
      <c r="E85" s="35">
        <v>106.07837373000001</v>
      </c>
      <c r="F85" s="35">
        <v>67.975739920000009</v>
      </c>
      <c r="G85" s="35">
        <v>38.10263381</v>
      </c>
      <c r="H85" s="35">
        <v>23.261549739999996</v>
      </c>
      <c r="I85" s="35">
        <v>19.450943449999997</v>
      </c>
      <c r="J85" s="35">
        <v>7.3754707800000014</v>
      </c>
      <c r="K85" s="35">
        <v>48.973423770000011</v>
      </c>
      <c r="L85" s="35">
        <v>15.739700199999998</v>
      </c>
      <c r="M85" s="35">
        <v>12.649002039999999</v>
      </c>
      <c r="N85" s="35">
        <v>2.7242791299999998</v>
      </c>
      <c r="Q85" s="3"/>
      <c r="R85" s="3"/>
      <c r="S85" s="3"/>
      <c r="T85" s="3"/>
      <c r="U85" s="3"/>
      <c r="V85" s="3"/>
      <c r="W85" s="3"/>
      <c r="X85" s="3"/>
      <c r="Y85" s="3"/>
      <c r="Z85" s="3"/>
      <c r="AA85" s="3"/>
      <c r="AC85" s="15"/>
      <c r="AD85" s="15"/>
      <c r="AE85" s="15"/>
      <c r="AF85" s="15"/>
      <c r="AG85" s="15"/>
      <c r="AH85" s="15"/>
      <c r="AI85" s="15"/>
      <c r="AJ85" s="15"/>
      <c r="AK85" s="15"/>
      <c r="AL85" s="15"/>
      <c r="AM85" s="15"/>
      <c r="AN85" s="15"/>
      <c r="AO85" s="29"/>
      <c r="AP85" s="29"/>
      <c r="AQ85" s="29"/>
      <c r="AR85" s="29"/>
      <c r="AS85" s="29"/>
      <c r="AT85" s="29"/>
      <c r="AU85" s="29"/>
      <c r="AV85" s="29"/>
      <c r="AW85" s="29"/>
      <c r="AX85" s="29"/>
      <c r="AY85" s="29"/>
    </row>
    <row r="86" spans="2:51" ht="17.399999999999999" hidden="1" outlineLevel="1">
      <c r="C86" s="34" t="s">
        <v>30</v>
      </c>
      <c r="D86" s="35">
        <v>3327.8845643499994</v>
      </c>
      <c r="E86" s="35">
        <v>1445.9458578199997</v>
      </c>
      <c r="F86" s="35">
        <v>975.84825336999984</v>
      </c>
      <c r="G86" s="35">
        <v>470.09760444999995</v>
      </c>
      <c r="H86" s="35">
        <v>408.81762449000001</v>
      </c>
      <c r="I86" s="35">
        <v>283.91464747000003</v>
      </c>
      <c r="J86" s="35">
        <v>54.556397509999996</v>
      </c>
      <c r="K86" s="35">
        <v>552.13313342000004</v>
      </c>
      <c r="L86" s="35">
        <v>249.71315017999999</v>
      </c>
      <c r="M86" s="35">
        <v>274.85983782999995</v>
      </c>
      <c r="N86" s="35">
        <v>57.943915629999999</v>
      </c>
      <c r="Q86" s="3"/>
      <c r="R86" s="3"/>
      <c r="S86" s="3"/>
      <c r="T86" s="3"/>
      <c r="U86" s="3"/>
      <c r="V86" s="3"/>
      <c r="W86" s="3"/>
      <c r="X86" s="3"/>
      <c r="Y86" s="3"/>
      <c r="Z86" s="3"/>
      <c r="AA86" s="3"/>
      <c r="AC86" s="15"/>
      <c r="AD86" s="15"/>
      <c r="AE86" s="15"/>
      <c r="AF86" s="15"/>
      <c r="AG86" s="15"/>
      <c r="AH86" s="15"/>
      <c r="AI86" s="15"/>
      <c r="AJ86" s="15"/>
      <c r="AK86" s="15"/>
      <c r="AL86" s="15"/>
      <c r="AM86" s="15"/>
      <c r="AN86" s="15"/>
      <c r="AO86" s="29"/>
      <c r="AP86" s="29"/>
      <c r="AQ86" s="29"/>
      <c r="AR86" s="29"/>
      <c r="AS86" s="29"/>
      <c r="AT86" s="29"/>
      <c r="AU86" s="29"/>
      <c r="AV86" s="29"/>
      <c r="AW86" s="29"/>
      <c r="AX86" s="29"/>
      <c r="AY86" s="29"/>
    </row>
    <row r="87" spans="2:51" ht="3" customHeight="1">
      <c r="C87" s="41"/>
      <c r="D87" s="35"/>
      <c r="E87" s="35"/>
      <c r="F87" s="35"/>
      <c r="G87" s="35"/>
      <c r="H87" s="35"/>
      <c r="I87" s="35"/>
      <c r="J87" s="35"/>
      <c r="K87" s="35"/>
      <c r="L87" s="35"/>
      <c r="M87" s="35"/>
      <c r="N87" s="35"/>
      <c r="Q87" s="3"/>
      <c r="R87" s="3"/>
      <c r="S87" s="3"/>
      <c r="T87" s="3"/>
      <c r="U87" s="3"/>
      <c r="V87" s="3"/>
      <c r="W87" s="3"/>
      <c r="X87" s="3"/>
      <c r="Y87" s="3"/>
      <c r="Z87" s="3"/>
      <c r="AA87" s="3"/>
      <c r="AC87" s="15"/>
      <c r="AD87" s="15"/>
      <c r="AE87" s="15"/>
      <c r="AF87" s="15"/>
      <c r="AG87" s="15"/>
      <c r="AH87" s="15"/>
      <c r="AI87" s="15"/>
      <c r="AJ87" s="15"/>
      <c r="AK87" s="15"/>
      <c r="AL87" s="15"/>
      <c r="AM87" s="15"/>
      <c r="AN87" s="15"/>
      <c r="AO87" s="29"/>
      <c r="AP87" s="29"/>
      <c r="AQ87" s="29"/>
      <c r="AR87" s="29"/>
      <c r="AS87" s="29"/>
      <c r="AT87" s="29"/>
      <c r="AU87" s="29"/>
      <c r="AV87" s="29"/>
      <c r="AW87" s="29"/>
      <c r="AX87" s="29"/>
      <c r="AY87" s="29"/>
    </row>
    <row r="88" spans="2:51" ht="21" customHeight="1" collapsed="1">
      <c r="C88" s="30" t="s">
        <v>31</v>
      </c>
      <c r="D88" s="31">
        <v>969054.55513497</v>
      </c>
      <c r="E88" s="31">
        <v>325365.58201430005</v>
      </c>
      <c r="F88" s="31">
        <v>185198.85560661004</v>
      </c>
      <c r="G88" s="31">
        <v>140166.72640769003</v>
      </c>
      <c r="H88" s="31">
        <v>79262.513555550016</v>
      </c>
      <c r="I88" s="31">
        <v>98219.69341752</v>
      </c>
      <c r="J88" s="31">
        <v>17787.051228389999</v>
      </c>
      <c r="K88" s="31">
        <v>261693.15343832999</v>
      </c>
      <c r="L88" s="31">
        <v>78203.157652520007</v>
      </c>
      <c r="M88" s="31">
        <v>87017.436843849995</v>
      </c>
      <c r="N88" s="31">
        <v>21505.966984509996</v>
      </c>
      <c r="O88" s="25"/>
      <c r="Q88" s="3"/>
      <c r="R88" s="3"/>
      <c r="S88" s="3"/>
      <c r="T88" s="3"/>
      <c r="U88" s="3"/>
      <c r="V88" s="3"/>
      <c r="W88" s="3"/>
      <c r="X88" s="3"/>
      <c r="Y88" s="3"/>
      <c r="Z88" s="3"/>
      <c r="AA88" s="3"/>
      <c r="AC88" s="15"/>
      <c r="AD88" s="15"/>
      <c r="AE88" s="15"/>
      <c r="AF88" s="15"/>
      <c r="AG88" s="15"/>
      <c r="AH88" s="15"/>
      <c r="AI88" s="15"/>
      <c r="AJ88" s="15"/>
      <c r="AK88" s="15"/>
      <c r="AL88" s="15"/>
      <c r="AM88" s="15"/>
      <c r="AN88" s="15"/>
      <c r="AO88" s="29"/>
      <c r="AP88" s="29"/>
      <c r="AQ88" s="29"/>
      <c r="AR88" s="29"/>
      <c r="AS88" s="29"/>
      <c r="AT88" s="29"/>
      <c r="AU88" s="29"/>
      <c r="AV88" s="29"/>
      <c r="AW88" s="29"/>
      <c r="AX88" s="29"/>
      <c r="AY88" s="29"/>
    </row>
    <row r="89" spans="2:51" ht="3" hidden="1" customHeight="1" outlineLevel="1">
      <c r="C89" s="32"/>
      <c r="D89" s="35"/>
      <c r="E89" s="35"/>
      <c r="F89" s="35"/>
      <c r="G89" s="35"/>
      <c r="H89" s="35"/>
      <c r="I89" s="35"/>
      <c r="J89" s="35"/>
      <c r="K89" s="35"/>
      <c r="L89" s="35"/>
      <c r="M89" s="35"/>
      <c r="N89" s="35"/>
      <c r="Q89" s="3"/>
      <c r="R89" s="3"/>
      <c r="S89" s="3"/>
      <c r="T89" s="3"/>
      <c r="U89" s="3"/>
      <c r="V89" s="3"/>
      <c r="W89" s="3"/>
      <c r="X89" s="3"/>
      <c r="Y89" s="3"/>
      <c r="Z89" s="3"/>
      <c r="AA89" s="3"/>
      <c r="AC89" s="15"/>
      <c r="AD89" s="15"/>
      <c r="AE89" s="15"/>
      <c r="AF89" s="15"/>
      <c r="AG89" s="15"/>
      <c r="AH89" s="15"/>
      <c r="AI89" s="15"/>
      <c r="AJ89" s="15"/>
      <c r="AK89" s="15"/>
      <c r="AL89" s="15"/>
      <c r="AM89" s="15"/>
      <c r="AN89" s="15"/>
      <c r="AO89" s="29"/>
      <c r="AP89" s="29"/>
      <c r="AQ89" s="29"/>
      <c r="AR89" s="29"/>
      <c r="AS89" s="29"/>
      <c r="AT89" s="29"/>
      <c r="AU89" s="29"/>
      <c r="AV89" s="29"/>
      <c r="AW89" s="29"/>
      <c r="AX89" s="29"/>
      <c r="AY89" s="29"/>
    </row>
    <row r="90" spans="2:51" ht="17.399999999999999" hidden="1" outlineLevel="1">
      <c r="C90" s="42" t="s">
        <v>32</v>
      </c>
      <c r="D90" s="45">
        <v>86554.690687979994</v>
      </c>
      <c r="E90" s="45">
        <v>38289.631393830001</v>
      </c>
      <c r="F90" s="45">
        <v>26832.809026240004</v>
      </c>
      <c r="G90" s="45">
        <v>11456.822367590001</v>
      </c>
      <c r="H90" s="45">
        <v>11567.013352409998</v>
      </c>
      <c r="I90" s="45">
        <v>8173.0926440800004</v>
      </c>
      <c r="J90" s="45">
        <v>1427.9838657800003</v>
      </c>
      <c r="K90" s="45">
        <v>13727.682020769998</v>
      </c>
      <c r="L90" s="45">
        <v>5126.784801679999</v>
      </c>
      <c r="M90" s="45">
        <v>6769.8105001999993</v>
      </c>
      <c r="N90" s="45">
        <v>1472.6921092299999</v>
      </c>
      <c r="O90" s="25"/>
      <c r="Q90" s="3"/>
      <c r="R90" s="3"/>
      <c r="S90" s="3"/>
      <c r="T90" s="3"/>
      <c r="U90" s="3"/>
      <c r="V90" s="3"/>
      <c r="W90" s="3"/>
      <c r="X90" s="3"/>
      <c r="Y90" s="3"/>
      <c r="Z90" s="3"/>
      <c r="AA90" s="3"/>
      <c r="AC90" s="15"/>
      <c r="AD90" s="15"/>
      <c r="AE90" s="15"/>
      <c r="AF90" s="15"/>
      <c r="AG90" s="15"/>
      <c r="AH90" s="15"/>
      <c r="AI90" s="15"/>
      <c r="AJ90" s="15"/>
      <c r="AK90" s="15"/>
      <c r="AL90" s="15"/>
      <c r="AM90" s="15"/>
      <c r="AN90" s="15"/>
      <c r="AO90" s="29"/>
      <c r="AP90" s="29"/>
      <c r="AQ90" s="29"/>
      <c r="AR90" s="29"/>
      <c r="AS90" s="29"/>
      <c r="AT90" s="29"/>
      <c r="AU90" s="29"/>
      <c r="AV90" s="29"/>
      <c r="AW90" s="29"/>
      <c r="AX90" s="29"/>
      <c r="AY90" s="29"/>
    </row>
    <row r="91" spans="2:51" ht="17.399999999999999" hidden="1" outlineLevel="1">
      <c r="C91" s="34" t="s">
        <v>33</v>
      </c>
      <c r="D91" s="35">
        <v>86554.690687979994</v>
      </c>
      <c r="E91" s="35">
        <v>38289.631393830001</v>
      </c>
      <c r="F91" s="35">
        <v>26832.809026240004</v>
      </c>
      <c r="G91" s="35">
        <v>11456.822367590001</v>
      </c>
      <c r="H91" s="35">
        <v>11567.013352409998</v>
      </c>
      <c r="I91" s="35">
        <v>8173.0926440800004</v>
      </c>
      <c r="J91" s="35">
        <v>1427.9838657800003</v>
      </c>
      <c r="K91" s="35">
        <v>13727.682020769998</v>
      </c>
      <c r="L91" s="35">
        <v>5126.784801679999</v>
      </c>
      <c r="M91" s="35">
        <v>6769.8105001999993</v>
      </c>
      <c r="N91" s="35">
        <v>1472.6921092299999</v>
      </c>
      <c r="Q91" s="3"/>
      <c r="R91" s="3"/>
      <c r="S91" s="3"/>
      <c r="T91" s="3"/>
      <c r="U91" s="3"/>
      <c r="V91" s="3"/>
      <c r="W91" s="3"/>
      <c r="X91" s="3"/>
      <c r="Y91" s="3"/>
      <c r="Z91" s="3"/>
      <c r="AA91" s="3"/>
      <c r="AC91" s="15"/>
      <c r="AD91" s="15"/>
      <c r="AE91" s="15"/>
      <c r="AF91" s="15"/>
      <c r="AG91" s="15"/>
      <c r="AH91" s="15"/>
      <c r="AI91" s="15"/>
      <c r="AJ91" s="15"/>
      <c r="AK91" s="15"/>
      <c r="AL91" s="15"/>
      <c r="AM91" s="15"/>
      <c r="AN91" s="15"/>
      <c r="AO91" s="29"/>
      <c r="AP91" s="29"/>
      <c r="AQ91" s="29"/>
      <c r="AR91" s="29"/>
      <c r="AS91" s="29"/>
      <c r="AT91" s="29"/>
      <c r="AU91" s="29"/>
      <c r="AV91" s="29"/>
      <c r="AW91" s="29"/>
      <c r="AX91" s="29"/>
      <c r="AY91" s="29"/>
    </row>
    <row r="92" spans="2:51" ht="17.399999999999999" hidden="1" outlineLevel="1">
      <c r="C92" s="42" t="s">
        <v>34</v>
      </c>
      <c r="D92" s="45">
        <v>871134.4000122</v>
      </c>
      <c r="E92" s="45">
        <v>281530.98086644005</v>
      </c>
      <c r="F92" s="45">
        <v>154890.98951705004</v>
      </c>
      <c r="G92" s="45">
        <v>126639.99134939001</v>
      </c>
      <c r="H92" s="45">
        <v>66417.18298901002</v>
      </c>
      <c r="I92" s="45">
        <v>89076.488697909997</v>
      </c>
      <c r="J92" s="45">
        <v>16206.89008401</v>
      </c>
      <c r="K92" s="45">
        <v>246378.43158209999</v>
      </c>
      <c r="L92" s="45">
        <v>72355.144338560014</v>
      </c>
      <c r="M92" s="45">
        <v>79438.737344659996</v>
      </c>
      <c r="N92" s="45">
        <v>19730.544109509996</v>
      </c>
      <c r="Q92" s="3"/>
      <c r="R92" s="3"/>
      <c r="S92" s="3"/>
      <c r="T92" s="3"/>
      <c r="U92" s="3"/>
      <c r="V92" s="3"/>
      <c r="W92" s="3"/>
      <c r="X92" s="3"/>
      <c r="Y92" s="3"/>
      <c r="Z92" s="3"/>
      <c r="AA92" s="3"/>
      <c r="AC92" s="15"/>
      <c r="AD92" s="15"/>
      <c r="AE92" s="15"/>
      <c r="AF92" s="15"/>
      <c r="AG92" s="15"/>
      <c r="AH92" s="15"/>
      <c r="AI92" s="15"/>
      <c r="AJ92" s="15"/>
      <c r="AK92" s="15"/>
      <c r="AL92" s="15"/>
      <c r="AM92" s="15"/>
      <c r="AN92" s="15"/>
      <c r="AO92" s="29"/>
      <c r="AP92" s="29"/>
      <c r="AQ92" s="29"/>
      <c r="AR92" s="29"/>
      <c r="AS92" s="29"/>
      <c r="AT92" s="29"/>
      <c r="AU92" s="29"/>
      <c r="AV92" s="29"/>
      <c r="AW92" s="29"/>
      <c r="AX92" s="29"/>
      <c r="AY92" s="29"/>
    </row>
    <row r="93" spans="2:51" ht="17.399999999999999" hidden="1" outlineLevel="1">
      <c r="B93" s="1"/>
      <c r="C93" s="42" t="s">
        <v>35</v>
      </c>
      <c r="D93" s="46">
        <v>52599.600215389997</v>
      </c>
      <c r="E93" s="46">
        <v>22252.378954849999</v>
      </c>
      <c r="F93" s="46">
        <v>14574.103843409997</v>
      </c>
      <c r="G93" s="46">
        <v>7678.2751114400016</v>
      </c>
      <c r="H93" s="46">
        <v>6492.3167985799992</v>
      </c>
      <c r="I93" s="46">
        <v>5041.7929693399992</v>
      </c>
      <c r="J93" s="46">
        <v>889.78978000999996</v>
      </c>
      <c r="K93" s="46">
        <v>8046.3902906799995</v>
      </c>
      <c r="L93" s="46">
        <v>3803.1768553399997</v>
      </c>
      <c r="M93" s="46">
        <v>5063.7502237300014</v>
      </c>
      <c r="N93" s="46">
        <v>1010.00434286</v>
      </c>
      <c r="Q93" s="3"/>
      <c r="R93" s="3"/>
      <c r="S93" s="3"/>
      <c r="T93" s="3"/>
      <c r="U93" s="3"/>
      <c r="V93" s="3"/>
      <c r="W93" s="3"/>
      <c r="X93" s="3"/>
      <c r="Y93" s="3"/>
      <c r="Z93" s="3"/>
      <c r="AA93" s="3"/>
      <c r="AC93" s="15"/>
      <c r="AD93" s="15"/>
      <c r="AE93" s="15"/>
      <c r="AF93" s="15"/>
      <c r="AG93" s="15"/>
      <c r="AH93" s="15"/>
      <c r="AI93" s="15"/>
      <c r="AJ93" s="15"/>
      <c r="AK93" s="15"/>
      <c r="AL93" s="15"/>
      <c r="AM93" s="15"/>
      <c r="AN93" s="15"/>
      <c r="AO93" s="29"/>
      <c r="AP93" s="29"/>
      <c r="AQ93" s="29"/>
      <c r="AR93" s="29"/>
      <c r="AS93" s="29"/>
      <c r="AT93" s="29"/>
      <c r="AU93" s="29"/>
      <c r="AV93" s="29"/>
      <c r="AW93" s="29"/>
      <c r="AX93" s="29"/>
      <c r="AY93" s="29"/>
    </row>
    <row r="94" spans="2:51" ht="17.399999999999999" hidden="1" outlineLevel="1">
      <c r="C94" s="34" t="s">
        <v>36</v>
      </c>
      <c r="D94" s="35">
        <v>6396.8861391399996</v>
      </c>
      <c r="E94" s="35">
        <v>2810.0628663400003</v>
      </c>
      <c r="F94" s="35">
        <v>1890.1689144099998</v>
      </c>
      <c r="G94" s="35">
        <v>919.89395193000018</v>
      </c>
      <c r="H94" s="35">
        <v>782.93484741999987</v>
      </c>
      <c r="I94" s="35">
        <v>589.86711126000012</v>
      </c>
      <c r="J94" s="35">
        <v>104.36501050999998</v>
      </c>
      <c r="K94" s="35">
        <v>953.07524848999992</v>
      </c>
      <c r="L94" s="35">
        <v>453.9236320600001</v>
      </c>
      <c r="M94" s="35">
        <v>586.54916793000007</v>
      </c>
      <c r="N94" s="35">
        <v>116.10825513</v>
      </c>
      <c r="Q94" s="3"/>
      <c r="R94" s="3"/>
      <c r="S94" s="3"/>
      <c r="T94" s="3"/>
      <c r="U94" s="3"/>
      <c r="V94" s="3"/>
      <c r="W94" s="3"/>
      <c r="X94" s="3"/>
      <c r="Y94" s="3"/>
      <c r="Z94" s="3"/>
      <c r="AA94" s="3"/>
      <c r="AC94" s="15"/>
      <c r="AD94" s="15"/>
      <c r="AE94" s="15"/>
      <c r="AF94" s="15"/>
      <c r="AG94" s="15"/>
      <c r="AH94" s="15"/>
      <c r="AI94" s="15"/>
      <c r="AJ94" s="15"/>
      <c r="AK94" s="15"/>
      <c r="AL94" s="15"/>
      <c r="AM94" s="15"/>
      <c r="AN94" s="15"/>
      <c r="AO94" s="29"/>
      <c r="AP94" s="29"/>
      <c r="AQ94" s="29"/>
      <c r="AR94" s="29"/>
      <c r="AS94" s="29"/>
      <c r="AT94" s="29"/>
      <c r="AU94" s="29"/>
      <c r="AV94" s="29"/>
      <c r="AW94" s="29"/>
      <c r="AX94" s="29"/>
      <c r="AY94" s="29"/>
    </row>
    <row r="95" spans="2:51" ht="17.399999999999999" hidden="1" outlineLevel="1">
      <c r="C95" s="34" t="s">
        <v>37</v>
      </c>
      <c r="D95" s="35">
        <v>29936.632570739996</v>
      </c>
      <c r="E95" s="35">
        <v>12099.410290119999</v>
      </c>
      <c r="F95" s="35">
        <v>7775.246614759998</v>
      </c>
      <c r="G95" s="35">
        <v>4324.1636753600005</v>
      </c>
      <c r="H95" s="35">
        <v>3636.02614292</v>
      </c>
      <c r="I95" s="35">
        <v>3001.734630039999</v>
      </c>
      <c r="J95" s="35">
        <v>552.76744981000002</v>
      </c>
      <c r="K95" s="35">
        <v>4382.7723947099994</v>
      </c>
      <c r="L95" s="35">
        <v>2379.5494852299998</v>
      </c>
      <c r="M95" s="35">
        <v>3252.6932537700004</v>
      </c>
      <c r="N95" s="35">
        <v>631.67892413999994</v>
      </c>
      <c r="Q95" s="3"/>
      <c r="R95" s="3"/>
      <c r="S95" s="3"/>
      <c r="T95" s="3"/>
      <c r="U95" s="3"/>
      <c r="V95" s="3"/>
      <c r="W95" s="3"/>
      <c r="X95" s="3"/>
      <c r="Y95" s="3"/>
      <c r="Z95" s="3"/>
      <c r="AA95" s="3"/>
      <c r="AC95" s="15"/>
      <c r="AD95" s="15"/>
      <c r="AE95" s="15"/>
      <c r="AF95" s="15"/>
      <c r="AG95" s="15"/>
      <c r="AH95" s="15"/>
      <c r="AI95" s="15"/>
      <c r="AJ95" s="15"/>
      <c r="AK95" s="15"/>
      <c r="AL95" s="15"/>
      <c r="AM95" s="15"/>
      <c r="AN95" s="15"/>
      <c r="AO95" s="29"/>
      <c r="AP95" s="29"/>
      <c r="AQ95" s="29"/>
      <c r="AR95" s="29"/>
      <c r="AS95" s="29"/>
      <c r="AT95" s="29"/>
      <c r="AU95" s="29"/>
      <c r="AV95" s="29"/>
      <c r="AW95" s="29"/>
      <c r="AX95" s="29"/>
      <c r="AY95" s="29"/>
    </row>
    <row r="96" spans="2:51" ht="17.399999999999999" hidden="1" outlineLevel="1">
      <c r="C96" s="34" t="s">
        <v>38</v>
      </c>
      <c r="D96" s="35">
        <v>16266.081505510001</v>
      </c>
      <c r="E96" s="35">
        <v>7342.9057983900002</v>
      </c>
      <c r="F96" s="35">
        <v>4908.6883142400002</v>
      </c>
      <c r="G96" s="35">
        <v>2434.2174841500005</v>
      </c>
      <c r="H96" s="35">
        <v>2073.35580824</v>
      </c>
      <c r="I96" s="35">
        <v>1450.1912280400002</v>
      </c>
      <c r="J96" s="35">
        <v>232.65731968999998</v>
      </c>
      <c r="K96" s="35">
        <v>2710.5426474800001</v>
      </c>
      <c r="L96" s="35">
        <v>969.70373804999986</v>
      </c>
      <c r="M96" s="35">
        <v>1224.5078020300002</v>
      </c>
      <c r="N96" s="35">
        <v>262.21716358999998</v>
      </c>
      <c r="O96" s="25"/>
      <c r="Q96" s="3"/>
      <c r="R96" s="3"/>
      <c r="S96" s="3"/>
      <c r="T96" s="3"/>
      <c r="U96" s="3"/>
      <c r="V96" s="3"/>
      <c r="W96" s="3"/>
      <c r="X96" s="3"/>
      <c r="Y96" s="3"/>
      <c r="Z96" s="3"/>
      <c r="AA96" s="3"/>
      <c r="AC96" s="15"/>
      <c r="AD96" s="15"/>
      <c r="AE96" s="15"/>
      <c r="AF96" s="15"/>
      <c r="AG96" s="15"/>
      <c r="AH96" s="15"/>
      <c r="AI96" s="15"/>
      <c r="AJ96" s="15"/>
      <c r="AK96" s="15"/>
      <c r="AL96" s="15"/>
      <c r="AM96" s="15"/>
      <c r="AN96" s="15"/>
      <c r="AO96" s="29"/>
      <c r="AP96" s="29"/>
      <c r="AQ96" s="29"/>
      <c r="AR96" s="29"/>
      <c r="AS96" s="29"/>
      <c r="AT96" s="29"/>
      <c r="AU96" s="29"/>
      <c r="AV96" s="29"/>
      <c r="AW96" s="29"/>
      <c r="AX96" s="29"/>
      <c r="AY96" s="29"/>
    </row>
    <row r="97" spans="2:51" ht="17.399999999999999" hidden="1" outlineLevel="1">
      <c r="C97" s="42" t="s">
        <v>39</v>
      </c>
      <c r="D97" s="46">
        <v>818534.79979681002</v>
      </c>
      <c r="E97" s="46">
        <v>259278.60191159003</v>
      </c>
      <c r="F97" s="46">
        <v>140316.88567364003</v>
      </c>
      <c r="G97" s="46">
        <v>118961.71623795001</v>
      </c>
      <c r="H97" s="46">
        <v>59924.866190430017</v>
      </c>
      <c r="I97" s="46">
        <v>84034.695728570005</v>
      </c>
      <c r="J97" s="46">
        <v>15317.100304</v>
      </c>
      <c r="K97" s="46">
        <v>238332.04129142</v>
      </c>
      <c r="L97" s="46">
        <v>68551.967483220011</v>
      </c>
      <c r="M97" s="46">
        <v>74374.987120929989</v>
      </c>
      <c r="N97" s="46">
        <v>18720.539766649996</v>
      </c>
      <c r="O97" s="25"/>
      <c r="Q97" s="3"/>
      <c r="R97" s="3"/>
      <c r="S97" s="3"/>
      <c r="T97" s="3"/>
      <c r="U97" s="3"/>
      <c r="V97" s="3"/>
      <c r="W97" s="3"/>
      <c r="X97" s="3"/>
      <c r="Y97" s="3"/>
      <c r="Z97" s="3"/>
      <c r="AA97" s="3"/>
      <c r="AC97" s="15"/>
      <c r="AD97" s="15"/>
      <c r="AE97" s="15"/>
      <c r="AF97" s="15"/>
      <c r="AG97" s="15"/>
      <c r="AH97" s="15"/>
      <c r="AI97" s="15"/>
      <c r="AJ97" s="15"/>
      <c r="AK97" s="15"/>
      <c r="AL97" s="15"/>
      <c r="AM97" s="15"/>
      <c r="AN97" s="15"/>
      <c r="AO97" s="29"/>
      <c r="AP97" s="29"/>
      <c r="AQ97" s="29"/>
      <c r="AR97" s="29"/>
      <c r="AS97" s="29"/>
      <c r="AT97" s="29"/>
      <c r="AU97" s="29"/>
      <c r="AV97" s="29"/>
      <c r="AW97" s="29"/>
      <c r="AX97" s="29"/>
      <c r="AY97" s="29"/>
    </row>
    <row r="98" spans="2:51" ht="17.399999999999999" hidden="1" outlineLevel="1">
      <c r="C98" s="34" t="s">
        <v>40</v>
      </c>
      <c r="D98" s="35">
        <v>499475.18407994008</v>
      </c>
      <c r="E98" s="35">
        <v>157040.21434053004</v>
      </c>
      <c r="F98" s="35">
        <v>86448.036058340032</v>
      </c>
      <c r="G98" s="35">
        <v>70592.178282190012</v>
      </c>
      <c r="H98" s="35">
        <v>37304.96963253001</v>
      </c>
      <c r="I98" s="35">
        <v>48286.312456460008</v>
      </c>
      <c r="J98" s="35">
        <v>8135.82897392</v>
      </c>
      <c r="K98" s="35">
        <v>148046.93735911997</v>
      </c>
      <c r="L98" s="35">
        <v>44576.590955410007</v>
      </c>
      <c r="M98" s="35">
        <v>43352.202519609993</v>
      </c>
      <c r="N98" s="35">
        <v>12732.127842359996</v>
      </c>
      <c r="O98" s="25"/>
      <c r="Q98" s="3"/>
      <c r="R98" s="3"/>
      <c r="S98" s="3"/>
      <c r="T98" s="3"/>
      <c r="U98" s="3"/>
      <c r="V98" s="3"/>
      <c r="W98" s="3"/>
      <c r="X98" s="3"/>
      <c r="Y98" s="3"/>
      <c r="Z98" s="3"/>
      <c r="AA98" s="3"/>
      <c r="AC98" s="15"/>
      <c r="AD98" s="15"/>
      <c r="AE98" s="15"/>
      <c r="AF98" s="15"/>
      <c r="AG98" s="15"/>
      <c r="AH98" s="15"/>
      <c r="AI98" s="15"/>
      <c r="AJ98" s="15"/>
      <c r="AK98" s="15"/>
      <c r="AL98" s="15"/>
      <c r="AM98" s="15"/>
      <c r="AN98" s="15"/>
      <c r="AO98" s="29"/>
      <c r="AP98" s="29"/>
      <c r="AQ98" s="29"/>
      <c r="AR98" s="29"/>
      <c r="AS98" s="29"/>
      <c r="AT98" s="29"/>
      <c r="AU98" s="29"/>
      <c r="AV98" s="29"/>
      <c r="AW98" s="29"/>
      <c r="AX98" s="29"/>
      <c r="AY98" s="29"/>
    </row>
    <row r="99" spans="2:51" ht="17.399999999999999" hidden="1" outlineLevel="1">
      <c r="C99" s="34" t="s">
        <v>41</v>
      </c>
      <c r="D99" s="35">
        <v>61.746606580000005</v>
      </c>
      <c r="E99" s="35">
        <v>28.647497090000002</v>
      </c>
      <c r="F99" s="35">
        <v>21.579324020000001</v>
      </c>
      <c r="G99" s="35">
        <v>7.0681730700000012</v>
      </c>
      <c r="H99" s="35">
        <v>19.674136460000003</v>
      </c>
      <c r="I99" s="35">
        <v>1.76445352</v>
      </c>
      <c r="J99" s="35">
        <v>3.7991651599999998</v>
      </c>
      <c r="K99" s="35">
        <v>5.6582942399999991</v>
      </c>
      <c r="L99" s="35">
        <v>1.07235266</v>
      </c>
      <c r="M99" s="35">
        <v>1.1307074499999998</v>
      </c>
      <c r="N99" s="35">
        <v>0</v>
      </c>
      <c r="Q99" s="3"/>
      <c r="R99" s="3"/>
      <c r="S99" s="3"/>
      <c r="T99" s="3"/>
      <c r="U99" s="3"/>
      <c r="V99" s="3"/>
      <c r="W99" s="3"/>
      <c r="X99" s="3"/>
      <c r="Y99" s="3"/>
      <c r="Z99" s="3"/>
      <c r="AA99" s="3"/>
      <c r="AC99" s="15"/>
      <c r="AD99" s="15"/>
      <c r="AE99" s="15"/>
      <c r="AF99" s="15"/>
      <c r="AG99" s="15"/>
      <c r="AH99" s="15"/>
      <c r="AI99" s="15"/>
      <c r="AJ99" s="15"/>
      <c r="AK99" s="15"/>
      <c r="AL99" s="15"/>
      <c r="AM99" s="15"/>
      <c r="AN99" s="15"/>
      <c r="AO99" s="29"/>
      <c r="AP99" s="29"/>
      <c r="AQ99" s="29"/>
      <c r="AR99" s="29"/>
      <c r="AS99" s="29"/>
      <c r="AT99" s="29"/>
      <c r="AU99" s="29"/>
      <c r="AV99" s="29"/>
      <c r="AW99" s="29"/>
      <c r="AX99" s="29"/>
      <c r="AY99" s="29"/>
    </row>
    <row r="100" spans="2:51" ht="17.399999999999999" hidden="1" outlineLevel="1">
      <c r="C100" s="34" t="s">
        <v>42</v>
      </c>
      <c r="D100" s="35">
        <v>121747.55542914</v>
      </c>
      <c r="E100" s="35">
        <v>32040.15877057999</v>
      </c>
      <c r="F100" s="35">
        <v>12111.080167429996</v>
      </c>
      <c r="G100" s="35">
        <v>19929.078603149996</v>
      </c>
      <c r="H100" s="35">
        <v>5830.8929983100006</v>
      </c>
      <c r="I100" s="35">
        <v>12541.971766810006</v>
      </c>
      <c r="J100" s="35">
        <v>2821.4125335100002</v>
      </c>
      <c r="K100" s="35">
        <v>46530.489371299998</v>
      </c>
      <c r="L100" s="35">
        <v>10161.180848829999</v>
      </c>
      <c r="M100" s="35">
        <v>9691.3527916500007</v>
      </c>
      <c r="N100" s="35">
        <v>2130.0963481499998</v>
      </c>
      <c r="Q100" s="3"/>
      <c r="R100" s="3"/>
      <c r="S100" s="3"/>
      <c r="T100" s="3"/>
      <c r="U100" s="3"/>
      <c r="V100" s="3"/>
      <c r="W100" s="3"/>
      <c r="X100" s="3"/>
      <c r="Y100" s="3"/>
      <c r="Z100" s="3"/>
      <c r="AA100" s="3"/>
      <c r="AC100" s="15"/>
      <c r="AD100" s="15"/>
      <c r="AE100" s="15"/>
      <c r="AF100" s="15"/>
      <c r="AG100" s="15"/>
      <c r="AH100" s="15"/>
      <c r="AI100" s="15"/>
      <c r="AJ100" s="15"/>
      <c r="AK100" s="15"/>
      <c r="AL100" s="15"/>
      <c r="AM100" s="15"/>
      <c r="AN100" s="15"/>
      <c r="AO100" s="29"/>
      <c r="AP100" s="29"/>
      <c r="AQ100" s="29"/>
      <c r="AR100" s="29"/>
      <c r="AS100" s="29"/>
      <c r="AT100" s="29"/>
      <c r="AU100" s="29"/>
      <c r="AV100" s="29"/>
      <c r="AW100" s="29"/>
      <c r="AX100" s="29"/>
      <c r="AY100" s="29"/>
    </row>
    <row r="101" spans="2:51" ht="17.399999999999999" hidden="1" outlineLevel="1">
      <c r="C101" s="34" t="s">
        <v>43</v>
      </c>
      <c r="D101" s="35">
        <v>25796.171774680006</v>
      </c>
      <c r="E101" s="35">
        <v>13301.935507770004</v>
      </c>
      <c r="F101" s="35">
        <v>9240.9912068000049</v>
      </c>
      <c r="G101" s="35">
        <v>4060.9443009699985</v>
      </c>
      <c r="H101" s="35">
        <v>2571.3255064099994</v>
      </c>
      <c r="I101" s="35">
        <v>2196.9686142900009</v>
      </c>
      <c r="J101" s="35">
        <v>306.72722902999993</v>
      </c>
      <c r="K101" s="35">
        <v>4067.1051737299999</v>
      </c>
      <c r="L101" s="35">
        <v>1550.36031748</v>
      </c>
      <c r="M101" s="35">
        <v>1444.25049399</v>
      </c>
      <c r="N101" s="35">
        <v>357.49893198000001</v>
      </c>
      <c r="Q101" s="3"/>
      <c r="R101" s="3"/>
      <c r="S101" s="3"/>
      <c r="T101" s="3"/>
      <c r="U101" s="3"/>
      <c r="V101" s="3"/>
      <c r="W101" s="3"/>
      <c r="X101" s="3"/>
      <c r="Y101" s="3"/>
      <c r="Z101" s="3"/>
      <c r="AA101" s="3"/>
      <c r="AC101" s="15"/>
      <c r="AD101" s="15"/>
      <c r="AE101" s="15"/>
      <c r="AF101" s="15"/>
      <c r="AG101" s="15"/>
      <c r="AH101" s="15"/>
      <c r="AI101" s="15"/>
      <c r="AJ101" s="15"/>
      <c r="AK101" s="15"/>
      <c r="AL101" s="15"/>
      <c r="AM101" s="15"/>
      <c r="AN101" s="15"/>
      <c r="AO101" s="29"/>
      <c r="AP101" s="29"/>
      <c r="AQ101" s="29"/>
      <c r="AR101" s="29"/>
      <c r="AS101" s="29"/>
      <c r="AT101" s="29"/>
      <c r="AU101" s="29"/>
      <c r="AV101" s="29"/>
      <c r="AW101" s="29"/>
      <c r="AX101" s="29"/>
      <c r="AY101" s="29"/>
    </row>
    <row r="102" spans="2:51" ht="17.399999999999999" hidden="1" outlineLevel="1">
      <c r="C102" s="34" t="s">
        <v>44</v>
      </c>
      <c r="D102" s="35">
        <v>0</v>
      </c>
      <c r="E102" s="35">
        <v>0</v>
      </c>
      <c r="F102" s="35">
        <v>0</v>
      </c>
      <c r="G102" s="35">
        <v>0</v>
      </c>
      <c r="H102" s="35">
        <v>0</v>
      </c>
      <c r="I102" s="35">
        <v>0</v>
      </c>
      <c r="J102" s="35">
        <v>0</v>
      </c>
      <c r="K102" s="35">
        <v>0</v>
      </c>
      <c r="L102" s="35">
        <v>0</v>
      </c>
      <c r="M102" s="35">
        <v>0</v>
      </c>
      <c r="N102" s="35">
        <v>0</v>
      </c>
      <c r="Q102" s="3"/>
      <c r="R102" s="3"/>
      <c r="S102" s="3"/>
      <c r="T102" s="3"/>
      <c r="U102" s="3"/>
      <c r="V102" s="3"/>
      <c r="W102" s="3"/>
      <c r="X102" s="3"/>
      <c r="Y102" s="3"/>
      <c r="Z102" s="3"/>
      <c r="AA102" s="3"/>
      <c r="AC102" s="15"/>
      <c r="AD102" s="15"/>
      <c r="AE102" s="15"/>
      <c r="AF102" s="15"/>
      <c r="AG102" s="15"/>
      <c r="AH102" s="15"/>
      <c r="AI102" s="15"/>
      <c r="AJ102" s="15"/>
      <c r="AK102" s="15"/>
      <c r="AL102" s="15"/>
      <c r="AM102" s="15"/>
      <c r="AN102" s="15"/>
      <c r="AO102" s="29"/>
      <c r="AP102" s="29"/>
      <c r="AQ102" s="29"/>
      <c r="AR102" s="29"/>
      <c r="AS102" s="29"/>
      <c r="AT102" s="29"/>
      <c r="AU102" s="29"/>
      <c r="AV102" s="29"/>
      <c r="AW102" s="29"/>
      <c r="AX102" s="29"/>
      <c r="AY102" s="29"/>
    </row>
    <row r="103" spans="2:51" ht="17.399999999999999" hidden="1" outlineLevel="1">
      <c r="C103" s="34" t="s">
        <v>45</v>
      </c>
      <c r="D103" s="35">
        <v>132725.17375342999</v>
      </c>
      <c r="E103" s="35">
        <v>36905.605298950002</v>
      </c>
      <c r="F103" s="35">
        <v>18218.917371230003</v>
      </c>
      <c r="G103" s="35">
        <v>18686.687927719995</v>
      </c>
      <c r="H103" s="35">
        <v>9963.4443428999984</v>
      </c>
      <c r="I103" s="35">
        <v>17409.620653089998</v>
      </c>
      <c r="J103" s="35">
        <v>3581.6941444100016</v>
      </c>
      <c r="K103" s="35">
        <v>33693.041313649999</v>
      </c>
      <c r="L103" s="35">
        <v>10416.06882122</v>
      </c>
      <c r="M103" s="35">
        <v>17714.03843592</v>
      </c>
      <c r="N103" s="35">
        <v>3041.66074329</v>
      </c>
      <c r="Q103" s="3"/>
      <c r="R103" s="3"/>
      <c r="S103" s="3"/>
      <c r="T103" s="3"/>
      <c r="U103" s="3"/>
      <c r="V103" s="3"/>
      <c r="W103" s="3"/>
      <c r="X103" s="3"/>
      <c r="Y103" s="3"/>
      <c r="Z103" s="3"/>
      <c r="AA103" s="3"/>
      <c r="AC103" s="15"/>
      <c r="AD103" s="15"/>
      <c r="AE103" s="15"/>
      <c r="AF103" s="15"/>
      <c r="AG103" s="15"/>
      <c r="AH103" s="15"/>
      <c r="AI103" s="15"/>
      <c r="AJ103" s="15"/>
      <c r="AK103" s="15"/>
      <c r="AL103" s="15"/>
      <c r="AM103" s="15"/>
      <c r="AN103" s="15"/>
      <c r="AO103" s="29"/>
      <c r="AP103" s="29"/>
      <c r="AQ103" s="29"/>
      <c r="AR103" s="29"/>
      <c r="AS103" s="29"/>
      <c r="AT103" s="29"/>
      <c r="AU103" s="29"/>
      <c r="AV103" s="29"/>
      <c r="AW103" s="29"/>
      <c r="AX103" s="29"/>
      <c r="AY103" s="29"/>
    </row>
    <row r="104" spans="2:51" ht="17.399999999999999" hidden="1" outlineLevel="1">
      <c r="C104" s="34" t="s">
        <v>46</v>
      </c>
      <c r="D104" s="35">
        <v>13544.09156209</v>
      </c>
      <c r="E104" s="35">
        <v>6800.1850227099985</v>
      </c>
      <c r="F104" s="35">
        <v>5018.3091702499987</v>
      </c>
      <c r="G104" s="35">
        <v>1781.8758524600003</v>
      </c>
      <c r="H104" s="35">
        <v>1236.4462682299998</v>
      </c>
      <c r="I104" s="35">
        <v>1273.9807083700005</v>
      </c>
      <c r="J104" s="35">
        <v>132.78730343000001</v>
      </c>
      <c r="K104" s="35">
        <v>2496.4693197600004</v>
      </c>
      <c r="L104" s="35">
        <v>612.96680213000002</v>
      </c>
      <c r="M104" s="35">
        <v>813.21939220000002</v>
      </c>
      <c r="N104" s="35">
        <v>178.03674526</v>
      </c>
      <c r="Q104" s="3"/>
      <c r="R104" s="3"/>
      <c r="S104" s="3"/>
      <c r="T104" s="3"/>
      <c r="U104" s="3"/>
      <c r="V104" s="3"/>
      <c r="W104" s="3"/>
      <c r="X104" s="3"/>
      <c r="Y104" s="3"/>
      <c r="Z104" s="3"/>
      <c r="AA104" s="3"/>
      <c r="AC104" s="15"/>
      <c r="AD104" s="15"/>
      <c r="AE104" s="15"/>
      <c r="AF104" s="15"/>
      <c r="AG104" s="15"/>
      <c r="AH104" s="15"/>
      <c r="AI104" s="15"/>
      <c r="AJ104" s="15"/>
      <c r="AK104" s="15"/>
      <c r="AL104" s="15"/>
      <c r="AM104" s="15"/>
      <c r="AN104" s="15"/>
      <c r="AO104" s="29"/>
      <c r="AP104" s="29"/>
      <c r="AQ104" s="29"/>
      <c r="AR104" s="29"/>
      <c r="AS104" s="29"/>
      <c r="AT104" s="29"/>
      <c r="AU104" s="29"/>
      <c r="AV104" s="29"/>
      <c r="AW104" s="29"/>
      <c r="AX104" s="29"/>
      <c r="AY104" s="29"/>
    </row>
    <row r="105" spans="2:51" ht="17.399999999999999" hidden="1" outlineLevel="1">
      <c r="C105" s="34" t="s">
        <v>47</v>
      </c>
      <c r="D105" s="35">
        <v>3486.6994101299997</v>
      </c>
      <c r="E105" s="35">
        <v>1778.9603418199999</v>
      </c>
      <c r="F105" s="35">
        <v>1229.1682578800001</v>
      </c>
      <c r="G105" s="35">
        <v>549.79208394</v>
      </c>
      <c r="H105" s="35">
        <v>349.03402894999999</v>
      </c>
      <c r="I105" s="35">
        <v>391.99370458000004</v>
      </c>
      <c r="J105" s="35">
        <v>33.845443170000003</v>
      </c>
      <c r="K105" s="35">
        <v>466.56773321999992</v>
      </c>
      <c r="L105" s="35">
        <v>220.07768678000002</v>
      </c>
      <c r="M105" s="35">
        <v>210.67218866999997</v>
      </c>
      <c r="N105" s="35">
        <v>35.548282940000007</v>
      </c>
      <c r="Q105" s="3"/>
      <c r="R105" s="3"/>
      <c r="S105" s="3"/>
      <c r="T105" s="3"/>
      <c r="U105" s="3"/>
      <c r="V105" s="3"/>
      <c r="W105" s="3"/>
      <c r="X105" s="3"/>
      <c r="Y105" s="3"/>
      <c r="Z105" s="3"/>
      <c r="AA105" s="3"/>
      <c r="AC105" s="15"/>
      <c r="AD105" s="15"/>
      <c r="AE105" s="15"/>
      <c r="AF105" s="15"/>
      <c r="AG105" s="15"/>
      <c r="AH105" s="15"/>
      <c r="AI105" s="15"/>
      <c r="AJ105" s="15"/>
      <c r="AK105" s="15"/>
      <c r="AL105" s="15"/>
      <c r="AM105" s="15"/>
      <c r="AN105" s="15"/>
      <c r="AO105" s="29"/>
      <c r="AP105" s="29"/>
      <c r="AQ105" s="29"/>
      <c r="AR105" s="29"/>
      <c r="AS105" s="29"/>
      <c r="AT105" s="29"/>
      <c r="AU105" s="29"/>
      <c r="AV105" s="29"/>
      <c r="AW105" s="29"/>
      <c r="AX105" s="29"/>
      <c r="AY105" s="29"/>
    </row>
    <row r="106" spans="2:51" ht="17.399999999999999" hidden="1" outlineLevel="1">
      <c r="B106" s="1"/>
      <c r="C106" s="34" t="s">
        <v>48</v>
      </c>
      <c r="D106" s="35">
        <v>19554.162954970001</v>
      </c>
      <c r="E106" s="35">
        <v>10546.82751392</v>
      </c>
      <c r="F106" s="35">
        <v>7479.7513584099997</v>
      </c>
      <c r="G106" s="35">
        <v>3067.0761555100007</v>
      </c>
      <c r="H106" s="35">
        <v>2005.7981283999998</v>
      </c>
      <c r="I106" s="35">
        <v>1846.7867021300001</v>
      </c>
      <c r="J106" s="35">
        <v>234.50313921999995</v>
      </c>
      <c r="K106" s="35">
        <v>2647.0742398400002</v>
      </c>
      <c r="L106" s="35">
        <v>962.74514500000009</v>
      </c>
      <c r="M106" s="35">
        <v>1082.4323537499999</v>
      </c>
      <c r="N106" s="35">
        <v>227.99573271</v>
      </c>
      <c r="Q106" s="3"/>
      <c r="R106" s="3"/>
      <c r="S106" s="3"/>
      <c r="T106" s="3"/>
      <c r="U106" s="3"/>
      <c r="V106" s="3"/>
      <c r="W106" s="3"/>
      <c r="X106" s="3"/>
      <c r="Y106" s="3"/>
      <c r="Z106" s="3"/>
      <c r="AA106" s="3"/>
      <c r="AC106" s="15"/>
      <c r="AD106" s="15"/>
      <c r="AE106" s="15"/>
      <c r="AF106" s="15"/>
      <c r="AG106" s="15"/>
      <c r="AH106" s="15"/>
      <c r="AI106" s="15"/>
      <c r="AJ106" s="15"/>
      <c r="AK106" s="15"/>
      <c r="AL106" s="15"/>
      <c r="AM106" s="15"/>
      <c r="AN106" s="15"/>
      <c r="AO106" s="29"/>
      <c r="AP106" s="29"/>
      <c r="AQ106" s="29"/>
      <c r="AR106" s="29"/>
      <c r="AS106" s="29"/>
      <c r="AT106" s="29"/>
      <c r="AU106" s="29"/>
      <c r="AV106" s="29"/>
      <c r="AW106" s="29"/>
      <c r="AX106" s="29"/>
      <c r="AY106" s="29"/>
    </row>
    <row r="107" spans="2:51" ht="17.399999999999999" hidden="1" outlineLevel="1">
      <c r="B107" s="1"/>
      <c r="C107" s="34" t="s">
        <v>49</v>
      </c>
      <c r="D107" s="35">
        <v>2697.1891535299997</v>
      </c>
      <c r="E107" s="35">
        <v>1316.6085539399999</v>
      </c>
      <c r="F107" s="35">
        <v>920.86886611999989</v>
      </c>
      <c r="G107" s="35">
        <v>395.73968781999997</v>
      </c>
      <c r="H107" s="35">
        <v>250.97184790999998</v>
      </c>
      <c r="I107" s="35">
        <v>263.22492567</v>
      </c>
      <c r="J107" s="35">
        <v>46.348472560000005</v>
      </c>
      <c r="K107" s="35">
        <v>443.31187705000002</v>
      </c>
      <c r="L107" s="35">
        <v>163.12712904</v>
      </c>
      <c r="M107" s="35">
        <v>173.98173426999995</v>
      </c>
      <c r="N107" s="35">
        <v>39.614613089999999</v>
      </c>
      <c r="Q107" s="3"/>
      <c r="R107" s="3"/>
      <c r="S107" s="3"/>
      <c r="T107" s="3"/>
      <c r="U107" s="3"/>
      <c r="V107" s="3"/>
      <c r="W107" s="3"/>
      <c r="X107" s="3"/>
      <c r="Y107" s="3"/>
      <c r="Z107" s="3"/>
      <c r="AA107" s="3"/>
      <c r="AC107" s="15"/>
      <c r="AD107" s="15"/>
      <c r="AE107" s="15"/>
      <c r="AF107" s="15"/>
      <c r="AG107" s="15"/>
      <c r="AH107" s="15"/>
      <c r="AI107" s="15"/>
      <c r="AJ107" s="15"/>
      <c r="AK107" s="15"/>
      <c r="AL107" s="15"/>
      <c r="AM107" s="15"/>
      <c r="AN107" s="15"/>
      <c r="AO107" s="29"/>
      <c r="AP107" s="29"/>
      <c r="AQ107" s="29"/>
      <c r="AR107" s="29"/>
      <c r="AS107" s="29"/>
      <c r="AT107" s="29"/>
      <c r="AU107" s="29"/>
      <c r="AV107" s="29"/>
      <c r="AW107" s="29"/>
      <c r="AX107" s="29"/>
      <c r="AY107" s="29"/>
    </row>
    <row r="108" spans="2:51" ht="17.399999999999999" hidden="1" outlineLevel="1">
      <c r="B108" s="1"/>
      <c r="C108" s="34" t="s">
        <v>50</v>
      </c>
      <c r="D108" s="35">
        <v>16856.973801440003</v>
      </c>
      <c r="E108" s="35">
        <v>9230.2189599800004</v>
      </c>
      <c r="F108" s="35">
        <v>6558.8824922900003</v>
      </c>
      <c r="G108" s="35">
        <v>2671.336467690001</v>
      </c>
      <c r="H108" s="35">
        <v>1754.8262804899998</v>
      </c>
      <c r="I108" s="35">
        <v>1583.5617764600001</v>
      </c>
      <c r="J108" s="35">
        <v>188.15466665999995</v>
      </c>
      <c r="K108" s="35">
        <v>2203.7623627900002</v>
      </c>
      <c r="L108" s="35">
        <v>799.61801596000009</v>
      </c>
      <c r="M108" s="35">
        <v>908.45061947999989</v>
      </c>
      <c r="N108" s="35">
        <v>188.38111961999999</v>
      </c>
      <c r="Q108" s="3"/>
      <c r="R108" s="3"/>
      <c r="S108" s="3"/>
      <c r="T108" s="3"/>
      <c r="U108" s="3"/>
      <c r="V108" s="3"/>
      <c r="W108" s="3"/>
      <c r="X108" s="3"/>
      <c r="Y108" s="3"/>
      <c r="Z108" s="3"/>
      <c r="AA108" s="3"/>
      <c r="AC108" s="15"/>
      <c r="AD108" s="15"/>
      <c r="AE108" s="15"/>
      <c r="AF108" s="15"/>
      <c r="AG108" s="15"/>
      <c r="AH108" s="15"/>
      <c r="AI108" s="15"/>
      <c r="AJ108" s="15"/>
      <c r="AK108" s="15"/>
      <c r="AL108" s="15"/>
      <c r="AM108" s="15"/>
      <c r="AN108" s="15"/>
      <c r="AO108" s="29"/>
      <c r="AP108" s="29"/>
      <c r="AQ108" s="29"/>
      <c r="AR108" s="29"/>
      <c r="AS108" s="29"/>
      <c r="AT108" s="29"/>
      <c r="AU108" s="29"/>
      <c r="AV108" s="29"/>
      <c r="AW108" s="29"/>
      <c r="AX108" s="29"/>
      <c r="AY108" s="29"/>
    </row>
    <row r="109" spans="2:51" ht="17.399999999999999" hidden="1" outlineLevel="1">
      <c r="C109" s="34" t="s">
        <v>51</v>
      </c>
      <c r="D109" s="35">
        <v>0</v>
      </c>
      <c r="E109" s="35">
        <v>0</v>
      </c>
      <c r="F109" s="35">
        <v>0</v>
      </c>
      <c r="G109" s="35">
        <v>0</v>
      </c>
      <c r="H109" s="35">
        <v>0</v>
      </c>
      <c r="I109" s="35">
        <v>0</v>
      </c>
      <c r="J109" s="35">
        <v>0</v>
      </c>
      <c r="K109" s="35">
        <v>0</v>
      </c>
      <c r="L109" s="35">
        <v>0</v>
      </c>
      <c r="M109" s="35">
        <v>0</v>
      </c>
      <c r="N109" s="35">
        <v>0</v>
      </c>
      <c r="Q109" s="3"/>
      <c r="R109" s="3"/>
      <c r="S109" s="3"/>
      <c r="T109" s="3"/>
      <c r="U109" s="3"/>
      <c r="V109" s="3"/>
      <c r="W109" s="3"/>
      <c r="X109" s="3"/>
      <c r="Y109" s="3"/>
      <c r="Z109" s="3"/>
      <c r="AA109" s="3"/>
      <c r="AC109" s="15"/>
      <c r="AD109" s="15"/>
      <c r="AE109" s="15"/>
      <c r="AF109" s="15"/>
      <c r="AG109" s="15"/>
      <c r="AH109" s="15"/>
      <c r="AI109" s="15"/>
      <c r="AJ109" s="15"/>
      <c r="AK109" s="15"/>
      <c r="AL109" s="15"/>
      <c r="AM109" s="15"/>
      <c r="AN109" s="15"/>
      <c r="AO109" s="29"/>
      <c r="AP109" s="29"/>
      <c r="AQ109" s="29"/>
      <c r="AR109" s="29"/>
      <c r="AS109" s="29"/>
      <c r="AT109" s="29"/>
      <c r="AU109" s="29"/>
      <c r="AV109" s="29"/>
      <c r="AW109" s="29"/>
      <c r="AX109" s="29"/>
      <c r="AY109" s="29"/>
    </row>
    <row r="110" spans="2:51" ht="17.399999999999999" hidden="1" outlineLevel="1">
      <c r="B110" s="1"/>
      <c r="C110" s="34" t="s">
        <v>52</v>
      </c>
      <c r="D110" s="35">
        <v>839.7789763400001</v>
      </c>
      <c r="E110" s="35">
        <v>463.44813678000003</v>
      </c>
      <c r="F110" s="35">
        <v>251.79473729000003</v>
      </c>
      <c r="G110" s="35">
        <v>211.65339949</v>
      </c>
      <c r="H110" s="35">
        <v>76.669388219999988</v>
      </c>
      <c r="I110" s="35">
        <v>45.491098200000003</v>
      </c>
      <c r="J110" s="35">
        <v>60.309084320000011</v>
      </c>
      <c r="K110" s="35">
        <v>129.26119684</v>
      </c>
      <c r="L110" s="35">
        <v>24.31202154</v>
      </c>
      <c r="M110" s="35">
        <v>32.286964429999998</v>
      </c>
      <c r="N110" s="35">
        <v>8.0010860099999999</v>
      </c>
      <c r="Q110" s="3"/>
      <c r="R110" s="3"/>
      <c r="S110" s="3"/>
      <c r="T110" s="3"/>
      <c r="U110" s="3"/>
      <c r="V110" s="3"/>
      <c r="W110" s="3"/>
      <c r="X110" s="3"/>
      <c r="Y110" s="3"/>
      <c r="Z110" s="3"/>
      <c r="AA110" s="3"/>
      <c r="AC110" s="15"/>
      <c r="AD110" s="15"/>
      <c r="AE110" s="15"/>
      <c r="AF110" s="15"/>
      <c r="AG110" s="15"/>
      <c r="AH110" s="15"/>
      <c r="AI110" s="15"/>
      <c r="AJ110" s="15"/>
      <c r="AK110" s="15"/>
      <c r="AL110" s="15"/>
      <c r="AM110" s="15"/>
      <c r="AN110" s="15"/>
      <c r="AO110" s="29"/>
      <c r="AP110" s="29"/>
      <c r="AQ110" s="29"/>
      <c r="AR110" s="29"/>
      <c r="AS110" s="29"/>
      <c r="AT110" s="29"/>
      <c r="AU110" s="29"/>
      <c r="AV110" s="29"/>
      <c r="AW110" s="29"/>
      <c r="AX110" s="29"/>
      <c r="AY110" s="29"/>
    </row>
    <row r="111" spans="2:51" ht="17.399999999999999" hidden="1" outlineLevel="1">
      <c r="B111" s="1"/>
      <c r="C111" s="34" t="s">
        <v>53</v>
      </c>
      <c r="D111" s="35">
        <v>3.2864175000000002</v>
      </c>
      <c r="E111" s="35">
        <v>2.0605060399999999</v>
      </c>
      <c r="F111" s="35">
        <v>1.99825035</v>
      </c>
      <c r="G111" s="35">
        <v>6.2255690000000002E-2</v>
      </c>
      <c r="H111" s="35">
        <v>0.29877745999999999</v>
      </c>
      <c r="I111" s="35">
        <v>0.92713400000000001</v>
      </c>
      <c r="J111" s="35">
        <v>0</v>
      </c>
      <c r="K111" s="35">
        <v>0</v>
      </c>
      <c r="L111" s="35">
        <v>0</v>
      </c>
      <c r="M111" s="35">
        <v>0</v>
      </c>
      <c r="N111" s="35">
        <v>0</v>
      </c>
      <c r="Q111" s="3"/>
      <c r="R111" s="3"/>
      <c r="S111" s="3"/>
      <c r="T111" s="3"/>
      <c r="U111" s="3"/>
      <c r="V111" s="3"/>
      <c r="W111" s="3"/>
      <c r="X111" s="3"/>
      <c r="Y111" s="3"/>
      <c r="Z111" s="3"/>
      <c r="AA111" s="3"/>
      <c r="AC111" s="15"/>
      <c r="AD111" s="15"/>
      <c r="AE111" s="15"/>
      <c r="AF111" s="15"/>
      <c r="AG111" s="15"/>
      <c r="AH111" s="15"/>
      <c r="AI111" s="15"/>
      <c r="AJ111" s="15"/>
      <c r="AK111" s="15"/>
      <c r="AL111" s="15"/>
      <c r="AM111" s="15"/>
      <c r="AN111" s="15"/>
      <c r="AO111" s="29"/>
      <c r="AP111" s="29"/>
      <c r="AQ111" s="29"/>
      <c r="AR111" s="29"/>
      <c r="AS111" s="29"/>
      <c r="AT111" s="29"/>
      <c r="AU111" s="29"/>
      <c r="AV111" s="29"/>
      <c r="AW111" s="29"/>
      <c r="AX111" s="29"/>
      <c r="AY111" s="29"/>
    </row>
    <row r="112" spans="2:51" ht="17.399999999999999" hidden="1" outlineLevel="1">
      <c r="B112" s="1"/>
      <c r="C112" s="34" t="s">
        <v>54</v>
      </c>
      <c r="D112" s="35">
        <v>456.96455729000002</v>
      </c>
      <c r="E112" s="35">
        <v>218.46902041000001</v>
      </c>
      <c r="F112" s="35">
        <v>155.99257130000001</v>
      </c>
      <c r="G112" s="35">
        <v>62.476449110000004</v>
      </c>
      <c r="H112" s="35">
        <v>68.389077149999991</v>
      </c>
      <c r="I112" s="35">
        <v>33.848791679999998</v>
      </c>
      <c r="J112" s="35">
        <v>6.1796534400000001</v>
      </c>
      <c r="K112" s="35">
        <v>69.101660249999995</v>
      </c>
      <c r="L112" s="35">
        <v>25.16101686</v>
      </c>
      <c r="M112" s="35">
        <v>30.820958759999993</v>
      </c>
      <c r="N112" s="35">
        <v>4.9943787400000001</v>
      </c>
      <c r="Q112" s="3"/>
      <c r="R112" s="3"/>
      <c r="S112" s="3"/>
      <c r="T112" s="3"/>
      <c r="U112" s="3"/>
      <c r="V112" s="3"/>
      <c r="W112" s="3"/>
      <c r="X112" s="3"/>
      <c r="Y112" s="3"/>
      <c r="Z112" s="3"/>
      <c r="AA112" s="3"/>
      <c r="AC112" s="15"/>
      <c r="AD112" s="15"/>
      <c r="AE112" s="15"/>
      <c r="AF112" s="15"/>
      <c r="AG112" s="15"/>
      <c r="AH112" s="15"/>
      <c r="AI112" s="15"/>
      <c r="AJ112" s="15"/>
      <c r="AK112" s="15"/>
      <c r="AL112" s="15"/>
      <c r="AM112" s="15"/>
      <c r="AN112" s="15"/>
      <c r="AO112" s="29"/>
      <c r="AP112" s="29"/>
      <c r="AQ112" s="29"/>
      <c r="AR112" s="29"/>
      <c r="AS112" s="29"/>
      <c r="AT112" s="29"/>
      <c r="AU112" s="29"/>
      <c r="AV112" s="29"/>
      <c r="AW112" s="29"/>
      <c r="AX112" s="29"/>
      <c r="AY112" s="29"/>
    </row>
    <row r="113" spans="3:51" ht="17.399999999999999" hidden="1" outlineLevel="1">
      <c r="C113" s="34" t="s">
        <v>55</v>
      </c>
      <c r="D113" s="35">
        <v>843.98427472000003</v>
      </c>
      <c r="E113" s="35">
        <v>152.08995499000002</v>
      </c>
      <c r="F113" s="35">
        <v>139.26720034000002</v>
      </c>
      <c r="G113" s="35">
        <v>12.822754649999998</v>
      </c>
      <c r="H113" s="35">
        <v>497.92390541000003</v>
      </c>
      <c r="I113" s="35">
        <v>5.0296454400000012</v>
      </c>
      <c r="J113" s="35">
        <v>1.363439E-2</v>
      </c>
      <c r="K113" s="35">
        <v>180.33562946999999</v>
      </c>
      <c r="L113" s="35">
        <v>1.4315153099999998</v>
      </c>
      <c r="M113" s="35">
        <v>2.5803145000000001</v>
      </c>
      <c r="N113" s="35">
        <v>4.5796752100000004</v>
      </c>
      <c r="Q113" s="3"/>
      <c r="R113" s="3"/>
      <c r="S113" s="3"/>
      <c r="T113" s="3"/>
      <c r="U113" s="3"/>
      <c r="V113" s="3"/>
      <c r="W113" s="3"/>
      <c r="X113" s="3"/>
      <c r="Y113" s="3"/>
      <c r="Z113" s="3"/>
      <c r="AA113" s="3"/>
      <c r="AC113" s="15"/>
      <c r="AD113" s="15"/>
      <c r="AE113" s="15"/>
      <c r="AF113" s="15"/>
      <c r="AG113" s="15"/>
      <c r="AH113" s="15"/>
      <c r="AI113" s="15"/>
      <c r="AJ113" s="15"/>
      <c r="AK113" s="15"/>
      <c r="AL113" s="15"/>
      <c r="AM113" s="15"/>
      <c r="AN113" s="15"/>
      <c r="AO113" s="29"/>
      <c r="AP113" s="29"/>
      <c r="AQ113" s="29"/>
      <c r="AR113" s="29"/>
      <c r="AS113" s="29"/>
      <c r="AT113" s="29"/>
      <c r="AU113" s="29"/>
      <c r="AV113" s="29"/>
      <c r="AW113" s="29"/>
      <c r="AX113" s="29"/>
      <c r="AY113" s="29"/>
    </row>
    <row r="114" spans="3:51" ht="17.399999999999999" hidden="1" outlineLevel="1">
      <c r="C114" s="42" t="s">
        <v>56</v>
      </c>
      <c r="D114" s="35">
        <v>11365.464434790001</v>
      </c>
      <c r="E114" s="35">
        <v>5544.9697540300003</v>
      </c>
      <c r="F114" s="35">
        <v>3475.05706332</v>
      </c>
      <c r="G114" s="35">
        <v>2069.9126907099999</v>
      </c>
      <c r="H114" s="35">
        <v>1278.3172141299999</v>
      </c>
      <c r="I114" s="35">
        <v>970.11207553000008</v>
      </c>
      <c r="J114" s="35">
        <v>152.17727859999999</v>
      </c>
      <c r="K114" s="35">
        <v>1587.0398354599999</v>
      </c>
      <c r="L114" s="35">
        <v>721.22851228000002</v>
      </c>
      <c r="M114" s="35">
        <v>808.88899899</v>
      </c>
      <c r="N114" s="35">
        <v>302.73076577</v>
      </c>
      <c r="Q114" s="3"/>
      <c r="R114" s="3"/>
      <c r="S114" s="3"/>
      <c r="T114" s="3"/>
      <c r="U114" s="3"/>
      <c r="V114" s="3"/>
      <c r="W114" s="3"/>
      <c r="X114" s="3"/>
      <c r="Y114" s="3"/>
      <c r="Z114" s="3"/>
      <c r="AA114" s="3"/>
      <c r="AC114" s="15"/>
      <c r="AD114" s="15"/>
      <c r="AE114" s="15"/>
      <c r="AF114" s="15"/>
      <c r="AG114" s="15"/>
      <c r="AH114" s="15"/>
      <c r="AI114" s="15"/>
      <c r="AJ114" s="15"/>
      <c r="AK114" s="15"/>
      <c r="AL114" s="15"/>
      <c r="AM114" s="15"/>
      <c r="AN114" s="15"/>
      <c r="AO114" s="29"/>
      <c r="AP114" s="29"/>
      <c r="AQ114" s="29"/>
      <c r="AR114" s="29"/>
      <c r="AS114" s="29"/>
      <c r="AT114" s="29"/>
      <c r="AU114" s="29"/>
      <c r="AV114" s="29"/>
      <c r="AW114" s="29"/>
      <c r="AX114" s="29"/>
      <c r="AY114" s="29"/>
    </row>
    <row r="115" spans="3:51" ht="17.399999999999999" hidden="1" outlineLevel="1">
      <c r="C115" s="34" t="s">
        <v>57</v>
      </c>
      <c r="D115" s="35">
        <v>11365.464434790001</v>
      </c>
      <c r="E115" s="35">
        <v>5544.9697540300003</v>
      </c>
      <c r="F115" s="35">
        <v>3475.05706332</v>
      </c>
      <c r="G115" s="35">
        <v>2069.9126907099999</v>
      </c>
      <c r="H115" s="35">
        <v>1278.3172141299999</v>
      </c>
      <c r="I115" s="35">
        <v>970.11207553000008</v>
      </c>
      <c r="J115" s="35">
        <v>152.17727859999999</v>
      </c>
      <c r="K115" s="35">
        <v>1587.0398354599999</v>
      </c>
      <c r="L115" s="35">
        <v>721.22851228000002</v>
      </c>
      <c r="M115" s="35">
        <v>808.88899899</v>
      </c>
      <c r="N115" s="35">
        <v>302.73076577</v>
      </c>
      <c r="Q115" s="3"/>
      <c r="R115" s="3"/>
      <c r="S115" s="3"/>
      <c r="T115" s="3"/>
      <c r="U115" s="3"/>
      <c r="V115" s="3"/>
      <c r="W115" s="3"/>
      <c r="X115" s="3"/>
      <c r="Y115" s="3"/>
      <c r="Z115" s="3"/>
      <c r="AA115" s="3"/>
      <c r="AC115" s="15"/>
      <c r="AD115" s="15"/>
      <c r="AE115" s="15"/>
      <c r="AF115" s="15"/>
      <c r="AG115" s="15"/>
      <c r="AH115" s="15"/>
      <c r="AI115" s="15"/>
      <c r="AJ115" s="15"/>
      <c r="AK115" s="15"/>
      <c r="AL115" s="15"/>
      <c r="AM115" s="15"/>
      <c r="AN115" s="15"/>
      <c r="AO115" s="29"/>
      <c r="AP115" s="29"/>
      <c r="AQ115" s="29"/>
      <c r="AR115" s="29"/>
      <c r="AS115" s="29"/>
      <c r="AT115" s="29"/>
      <c r="AU115" s="29"/>
      <c r="AV115" s="29"/>
      <c r="AW115" s="29"/>
      <c r="AX115" s="29"/>
      <c r="AY115" s="29"/>
    </row>
    <row r="116" spans="3:51" ht="5.0999999999999996" customHeight="1">
      <c r="C116" s="41"/>
      <c r="D116" s="35"/>
      <c r="E116" s="35"/>
      <c r="F116" s="35"/>
      <c r="G116" s="35"/>
      <c r="H116" s="35"/>
      <c r="I116" s="35"/>
      <c r="J116" s="35"/>
      <c r="K116" s="35"/>
      <c r="L116" s="35"/>
      <c r="M116" s="35"/>
      <c r="N116" s="35"/>
      <c r="Q116" s="3"/>
      <c r="R116" s="3"/>
      <c r="S116" s="3"/>
      <c r="T116" s="3"/>
      <c r="U116" s="3"/>
      <c r="V116" s="3"/>
      <c r="W116" s="3"/>
      <c r="X116" s="3"/>
      <c r="Y116" s="3"/>
      <c r="Z116" s="3"/>
      <c r="AA116" s="3"/>
      <c r="AC116" s="15"/>
      <c r="AD116" s="15"/>
      <c r="AE116" s="15"/>
      <c r="AF116" s="15"/>
      <c r="AG116" s="15"/>
      <c r="AH116" s="15"/>
      <c r="AI116" s="15"/>
      <c r="AJ116" s="15"/>
      <c r="AK116" s="15"/>
      <c r="AL116" s="15"/>
      <c r="AM116" s="15"/>
      <c r="AN116" s="15"/>
      <c r="AO116" s="29"/>
      <c r="AP116" s="29"/>
      <c r="AQ116" s="29"/>
      <c r="AR116" s="29"/>
      <c r="AS116" s="29"/>
      <c r="AT116" s="29"/>
      <c r="AU116" s="29"/>
      <c r="AV116" s="29"/>
      <c r="AW116" s="29"/>
      <c r="AX116" s="29"/>
      <c r="AY116" s="29"/>
    </row>
    <row r="117" spans="3:51" ht="19.2">
      <c r="C117" s="30" t="s">
        <v>58</v>
      </c>
      <c r="D117" s="31">
        <v>831528.25804521993</v>
      </c>
      <c r="E117" s="31">
        <v>238694.15819038998</v>
      </c>
      <c r="F117" s="31">
        <v>105806.16467596999</v>
      </c>
      <c r="G117" s="31">
        <v>132887.99351442</v>
      </c>
      <c r="H117" s="31">
        <v>86919.629418630022</v>
      </c>
      <c r="I117" s="31">
        <v>98810.392667910011</v>
      </c>
      <c r="J117" s="31">
        <v>19406.781259349998</v>
      </c>
      <c r="K117" s="31">
        <v>157750.16655499997</v>
      </c>
      <c r="L117" s="31">
        <v>54611.775910010001</v>
      </c>
      <c r="M117" s="31">
        <v>145568.51555380999</v>
      </c>
      <c r="N117" s="31">
        <v>29766.838490119997</v>
      </c>
      <c r="Q117" s="3"/>
      <c r="R117" s="3"/>
      <c r="S117" s="3"/>
      <c r="T117" s="3"/>
      <c r="U117" s="3"/>
      <c r="V117" s="3"/>
      <c r="W117" s="3"/>
      <c r="X117" s="3"/>
      <c r="Y117" s="3"/>
      <c r="Z117" s="3"/>
      <c r="AA117" s="3"/>
      <c r="AC117" s="15"/>
      <c r="AD117" s="15"/>
      <c r="AE117" s="15"/>
      <c r="AF117" s="15"/>
      <c r="AG117" s="15"/>
      <c r="AH117" s="15"/>
      <c r="AI117" s="15"/>
      <c r="AJ117" s="15"/>
      <c r="AK117" s="15"/>
      <c r="AL117" s="15"/>
      <c r="AM117" s="15"/>
      <c r="AN117" s="15"/>
      <c r="AO117" s="29"/>
      <c r="AP117" s="29"/>
      <c r="AQ117" s="29"/>
      <c r="AR117" s="29"/>
      <c r="AS117" s="29"/>
      <c r="AT117" s="29"/>
      <c r="AU117" s="29"/>
      <c r="AV117" s="29"/>
      <c r="AW117" s="29"/>
      <c r="AX117" s="29"/>
      <c r="AY117" s="29"/>
    </row>
    <row r="118" spans="3:51" ht="5.25" customHeight="1">
      <c r="C118" s="42"/>
      <c r="D118" s="45"/>
      <c r="E118" s="45"/>
      <c r="F118" s="45"/>
      <c r="G118" s="45"/>
      <c r="H118" s="45"/>
      <c r="I118" s="45"/>
      <c r="J118" s="45"/>
      <c r="K118" s="45"/>
      <c r="L118" s="45"/>
      <c r="M118" s="45"/>
      <c r="N118" s="45"/>
      <c r="Q118" s="3"/>
      <c r="R118" s="3"/>
      <c r="S118" s="3"/>
      <c r="T118" s="3"/>
      <c r="U118" s="3"/>
      <c r="V118" s="3"/>
      <c r="W118" s="3"/>
      <c r="X118" s="3"/>
      <c r="Y118" s="3"/>
      <c r="Z118" s="3"/>
      <c r="AA118" s="3"/>
      <c r="AC118" s="15"/>
      <c r="AD118" s="15"/>
      <c r="AE118" s="15"/>
      <c r="AF118" s="15"/>
      <c r="AG118" s="15"/>
      <c r="AH118" s="15"/>
      <c r="AI118" s="15"/>
      <c r="AJ118" s="15"/>
      <c r="AK118" s="15"/>
      <c r="AL118" s="15"/>
      <c r="AM118" s="15"/>
      <c r="AN118" s="15"/>
      <c r="AO118" s="29"/>
      <c r="AP118" s="29"/>
      <c r="AQ118" s="29"/>
      <c r="AR118" s="29"/>
      <c r="AS118" s="29"/>
      <c r="AT118" s="29"/>
      <c r="AU118" s="29"/>
      <c r="AV118" s="29"/>
      <c r="AW118" s="29"/>
      <c r="AX118" s="29"/>
      <c r="AY118" s="29"/>
    </row>
    <row r="119" spans="3:51" ht="17.399999999999999">
      <c r="C119" s="30" t="s">
        <v>61</v>
      </c>
      <c r="D119" s="31">
        <v>248542.95544126999</v>
      </c>
      <c r="E119" s="31">
        <v>91244.113672600011</v>
      </c>
      <c r="F119" s="31">
        <v>44197.036759860006</v>
      </c>
      <c r="G119" s="31">
        <v>47047.076912739998</v>
      </c>
      <c r="H119" s="31">
        <v>24624.204769200001</v>
      </c>
      <c r="I119" s="31">
        <v>27544.763157519992</v>
      </c>
      <c r="J119" s="31">
        <v>4663.0780586799992</v>
      </c>
      <c r="K119" s="31">
        <v>51758.189549759998</v>
      </c>
      <c r="L119" s="31">
        <v>12330.94386992</v>
      </c>
      <c r="M119" s="31">
        <v>29792.599654779999</v>
      </c>
      <c r="N119" s="31">
        <v>6585.06270881</v>
      </c>
      <c r="Q119" s="3"/>
      <c r="R119" s="3"/>
      <c r="S119" s="3"/>
      <c r="T119" s="3"/>
      <c r="U119" s="3"/>
      <c r="V119" s="3"/>
      <c r="W119" s="3"/>
      <c r="X119" s="3"/>
      <c r="Y119" s="3"/>
      <c r="Z119" s="3"/>
      <c r="AA119" s="3"/>
      <c r="AC119" s="15"/>
      <c r="AD119" s="15"/>
      <c r="AE119" s="15"/>
      <c r="AF119" s="15"/>
      <c r="AG119" s="15"/>
      <c r="AH119" s="15"/>
      <c r="AI119" s="15"/>
      <c r="AJ119" s="15"/>
      <c r="AK119" s="15"/>
      <c r="AL119" s="15"/>
      <c r="AM119" s="15"/>
      <c r="AN119" s="15"/>
      <c r="AO119" s="29"/>
      <c r="AP119" s="29"/>
      <c r="AQ119" s="29"/>
      <c r="AR119" s="29"/>
      <c r="AS119" s="29"/>
      <c r="AT119" s="29"/>
      <c r="AU119" s="29"/>
      <c r="AV119" s="29"/>
      <c r="AW119" s="29"/>
      <c r="AX119" s="29"/>
      <c r="AY119" s="29"/>
    </row>
    <row r="120" spans="3:51" ht="5.0999999999999996" customHeight="1">
      <c r="C120" s="32"/>
      <c r="D120" s="33"/>
      <c r="E120" s="33"/>
      <c r="F120" s="33"/>
      <c r="G120" s="33"/>
      <c r="H120" s="33"/>
      <c r="I120" s="33"/>
      <c r="J120" s="33"/>
      <c r="K120" s="33"/>
      <c r="L120" s="33"/>
      <c r="M120" s="33"/>
      <c r="N120" s="33"/>
      <c r="Q120" s="3"/>
      <c r="R120" s="3"/>
      <c r="S120" s="3"/>
      <c r="T120" s="3"/>
      <c r="U120" s="3"/>
      <c r="V120" s="3"/>
      <c r="W120" s="3"/>
      <c r="X120" s="3"/>
      <c r="Y120" s="3"/>
      <c r="Z120" s="3"/>
      <c r="AA120" s="3"/>
      <c r="AC120" s="15"/>
      <c r="AD120" s="15"/>
      <c r="AE120" s="15"/>
      <c r="AF120" s="15"/>
      <c r="AG120" s="15"/>
      <c r="AH120" s="15"/>
      <c r="AI120" s="15"/>
      <c r="AJ120" s="15"/>
      <c r="AK120" s="15"/>
      <c r="AL120" s="15"/>
      <c r="AM120" s="15"/>
      <c r="AN120" s="15"/>
      <c r="AO120" s="29"/>
      <c r="AP120" s="29"/>
      <c r="AQ120" s="29"/>
      <c r="AR120" s="29"/>
      <c r="AS120" s="29"/>
      <c r="AT120" s="29"/>
      <c r="AU120" s="29"/>
      <c r="AV120" s="29"/>
      <c r="AW120" s="29"/>
      <c r="AX120" s="29"/>
      <c r="AY120" s="29"/>
    </row>
    <row r="121" spans="3:51" ht="24">
      <c r="C121" s="60" t="s">
        <v>82</v>
      </c>
      <c r="D121" s="61">
        <v>2484591.2019437207</v>
      </c>
      <c r="E121" s="61">
        <v>1206826.2861792198</v>
      </c>
      <c r="F121" s="61">
        <v>826522.72518881003</v>
      </c>
      <c r="G121" s="61">
        <v>380303.56099041004</v>
      </c>
      <c r="H121" s="61">
        <v>350681.52364261006</v>
      </c>
      <c r="I121" s="61">
        <v>175268.46681109001</v>
      </c>
      <c r="J121" s="61">
        <v>30971.112239189999</v>
      </c>
      <c r="K121" s="61">
        <v>320891.38419498998</v>
      </c>
      <c r="L121" s="61">
        <v>143405.81576468999</v>
      </c>
      <c r="M121" s="61">
        <v>215626.15303183999</v>
      </c>
      <c r="N121" s="61">
        <v>40920.460080090001</v>
      </c>
      <c r="Q121" s="3"/>
      <c r="R121" s="3"/>
      <c r="S121" s="3"/>
      <c r="T121" s="3"/>
      <c r="U121" s="3"/>
      <c r="V121" s="3"/>
      <c r="W121" s="3"/>
      <c r="X121" s="3"/>
      <c r="Y121" s="3"/>
      <c r="Z121" s="3"/>
      <c r="AA121" s="3"/>
      <c r="AC121" s="15"/>
      <c r="AD121" s="15"/>
      <c r="AE121" s="15"/>
      <c r="AF121" s="15"/>
      <c r="AG121" s="15"/>
      <c r="AH121" s="15"/>
      <c r="AI121" s="15"/>
      <c r="AJ121" s="15"/>
      <c r="AK121" s="15"/>
      <c r="AL121" s="15"/>
      <c r="AM121" s="15"/>
      <c r="AN121" s="15"/>
      <c r="AO121" s="29"/>
      <c r="AP121" s="29"/>
      <c r="AQ121" s="29"/>
      <c r="AR121" s="29"/>
      <c r="AS121" s="29"/>
      <c r="AT121" s="29"/>
      <c r="AU121" s="29"/>
      <c r="AV121" s="29"/>
      <c r="AW121" s="29"/>
      <c r="AX121" s="29"/>
      <c r="AY121" s="29"/>
    </row>
    <row r="122" spans="3:51" ht="5.0999999999999996" customHeight="1">
      <c r="C122" s="32"/>
      <c r="D122" s="33"/>
      <c r="E122" s="33"/>
      <c r="F122" s="33"/>
      <c r="G122" s="33"/>
      <c r="H122" s="33"/>
      <c r="I122" s="33"/>
      <c r="J122" s="33"/>
      <c r="K122" s="33"/>
      <c r="L122" s="33"/>
      <c r="M122" s="33"/>
      <c r="N122" s="33"/>
      <c r="Q122" s="3"/>
      <c r="R122" s="3"/>
      <c r="S122" s="3"/>
      <c r="T122" s="3"/>
      <c r="U122" s="3"/>
      <c r="V122" s="3"/>
      <c r="W122" s="3"/>
      <c r="X122" s="3"/>
      <c r="Y122" s="3"/>
      <c r="Z122" s="3"/>
      <c r="AA122" s="3"/>
      <c r="AC122" s="15"/>
      <c r="AD122" s="15"/>
      <c r="AE122" s="15"/>
      <c r="AF122" s="15"/>
      <c r="AG122" s="15"/>
      <c r="AH122" s="15"/>
      <c r="AI122" s="15"/>
      <c r="AJ122" s="15"/>
      <c r="AK122" s="15"/>
      <c r="AL122" s="15"/>
      <c r="AM122" s="15"/>
      <c r="AN122" s="15"/>
      <c r="AO122" s="29"/>
      <c r="AP122" s="29"/>
      <c r="AQ122" s="29"/>
      <c r="AR122" s="29"/>
      <c r="AS122" s="29"/>
      <c r="AT122" s="29"/>
      <c r="AU122" s="29"/>
      <c r="AV122" s="29"/>
      <c r="AW122" s="29"/>
      <c r="AX122" s="29"/>
      <c r="AY122" s="29"/>
    </row>
    <row r="123" spans="3:51" ht="19.2" collapsed="1">
      <c r="C123" s="30" t="s">
        <v>16</v>
      </c>
      <c r="D123" s="31">
        <v>540252.24719703</v>
      </c>
      <c r="E123" s="31">
        <v>288203.08888777002</v>
      </c>
      <c r="F123" s="31">
        <v>215237.46440299999</v>
      </c>
      <c r="G123" s="31">
        <v>72965.62448477</v>
      </c>
      <c r="H123" s="31">
        <v>79667.963720600019</v>
      </c>
      <c r="I123" s="31">
        <v>32447.496831739998</v>
      </c>
      <c r="J123" s="31">
        <v>5154.8049746799988</v>
      </c>
      <c r="K123" s="31">
        <v>60929.742206529998</v>
      </c>
      <c r="L123" s="31">
        <v>28815.197370310001</v>
      </c>
      <c r="M123" s="31">
        <v>38184.581576529999</v>
      </c>
      <c r="N123" s="31">
        <v>6849.3716288699998</v>
      </c>
      <c r="Q123" s="3"/>
      <c r="R123" s="3"/>
      <c r="S123" s="3"/>
      <c r="T123" s="3"/>
      <c r="U123" s="3"/>
      <c r="V123" s="3"/>
      <c r="W123" s="3"/>
      <c r="X123" s="3"/>
      <c r="Y123" s="3"/>
      <c r="Z123" s="3"/>
      <c r="AA123" s="3"/>
      <c r="AC123" s="15"/>
      <c r="AD123" s="15"/>
      <c r="AE123" s="15"/>
      <c r="AF123" s="15"/>
      <c r="AG123" s="15"/>
      <c r="AH123" s="15"/>
      <c r="AI123" s="15"/>
      <c r="AJ123" s="15"/>
      <c r="AK123" s="15"/>
      <c r="AL123" s="15"/>
      <c r="AM123" s="15"/>
      <c r="AN123" s="15"/>
      <c r="AO123" s="29"/>
      <c r="AP123" s="29"/>
      <c r="AQ123" s="29"/>
      <c r="AR123" s="29"/>
      <c r="AS123" s="29"/>
      <c r="AT123" s="29"/>
      <c r="AU123" s="29"/>
      <c r="AV123" s="29"/>
      <c r="AW123" s="29"/>
      <c r="AX123" s="29"/>
      <c r="AY123" s="29"/>
    </row>
    <row r="124" spans="3:51" ht="3" hidden="1" customHeight="1" outlineLevel="1">
      <c r="C124" s="32"/>
      <c r="D124" s="33"/>
      <c r="E124" s="33"/>
      <c r="F124" s="33"/>
      <c r="G124" s="33"/>
      <c r="H124" s="33"/>
      <c r="I124" s="33"/>
      <c r="J124" s="33"/>
      <c r="K124" s="33"/>
      <c r="L124" s="33"/>
      <c r="M124" s="33"/>
      <c r="N124" s="33"/>
      <c r="Q124" s="3"/>
      <c r="R124" s="3"/>
      <c r="S124" s="3"/>
      <c r="T124" s="3"/>
      <c r="U124" s="3"/>
      <c r="V124" s="3"/>
      <c r="W124" s="3"/>
      <c r="X124" s="3"/>
      <c r="Y124" s="3"/>
      <c r="Z124" s="3"/>
      <c r="AA124" s="3"/>
      <c r="AC124" s="15"/>
      <c r="AD124" s="15"/>
      <c r="AE124" s="15"/>
      <c r="AF124" s="15"/>
      <c r="AG124" s="15"/>
      <c r="AH124" s="15"/>
      <c r="AI124" s="15"/>
      <c r="AJ124" s="15"/>
      <c r="AK124" s="15"/>
      <c r="AL124" s="15"/>
      <c r="AM124" s="15"/>
      <c r="AN124" s="15"/>
      <c r="AO124" s="29"/>
      <c r="AP124" s="29"/>
      <c r="AQ124" s="29"/>
      <c r="AR124" s="29"/>
      <c r="AS124" s="29"/>
      <c r="AT124" s="29"/>
      <c r="AU124" s="29"/>
      <c r="AV124" s="29"/>
      <c r="AW124" s="29"/>
      <c r="AX124" s="29"/>
      <c r="AY124" s="29"/>
    </row>
    <row r="125" spans="3:51" ht="17.399999999999999" hidden="1" outlineLevel="1">
      <c r="C125" s="34" t="s">
        <v>17</v>
      </c>
      <c r="D125" s="35">
        <v>364955.34190485999</v>
      </c>
      <c r="E125" s="35">
        <v>175921.12116475002</v>
      </c>
      <c r="F125" s="35">
        <v>118616.47479859</v>
      </c>
      <c r="G125" s="35">
        <v>57304.646366159999</v>
      </c>
      <c r="H125" s="35">
        <v>56720.514898650006</v>
      </c>
      <c r="I125" s="35">
        <v>24167.187956059995</v>
      </c>
      <c r="J125" s="35">
        <v>4047.4697980399997</v>
      </c>
      <c r="K125" s="35">
        <v>45981.026301240003</v>
      </c>
      <c r="L125" s="35">
        <v>23085.799645250001</v>
      </c>
      <c r="M125" s="35">
        <v>29405.414994259998</v>
      </c>
      <c r="N125" s="35">
        <v>5626.8071466099991</v>
      </c>
      <c r="Q125" s="3"/>
      <c r="R125" s="3"/>
      <c r="S125" s="3"/>
      <c r="T125" s="3"/>
      <c r="U125" s="3"/>
      <c r="V125" s="3"/>
      <c r="W125" s="3"/>
      <c r="X125" s="3"/>
      <c r="Y125" s="3"/>
      <c r="Z125" s="3"/>
      <c r="AA125" s="3"/>
      <c r="AC125" s="15"/>
      <c r="AD125" s="15"/>
      <c r="AE125" s="15"/>
      <c r="AF125" s="15"/>
      <c r="AG125" s="15"/>
      <c r="AH125" s="15"/>
      <c r="AI125" s="15"/>
      <c r="AJ125" s="15"/>
      <c r="AK125" s="15"/>
      <c r="AL125" s="15"/>
      <c r="AM125" s="15"/>
      <c r="AN125" s="15"/>
      <c r="AO125" s="29"/>
      <c r="AP125" s="29"/>
      <c r="AQ125" s="29"/>
      <c r="AR125" s="29"/>
      <c r="AS125" s="29"/>
      <c r="AT125" s="29"/>
      <c r="AU125" s="29"/>
      <c r="AV125" s="29"/>
      <c r="AW125" s="29"/>
      <c r="AX125" s="29"/>
      <c r="AY125" s="29"/>
    </row>
    <row r="126" spans="3:51" ht="17.399999999999999" hidden="1" outlineLevel="1">
      <c r="C126" s="38" t="s">
        <v>18</v>
      </c>
      <c r="D126" s="35">
        <v>198397.91293669996</v>
      </c>
      <c r="E126" s="35">
        <v>98610.293365529986</v>
      </c>
      <c r="F126" s="35">
        <v>67429.322204489989</v>
      </c>
      <c r="G126" s="35">
        <v>31180.971161040001</v>
      </c>
      <c r="H126" s="35">
        <v>31837.785623210002</v>
      </c>
      <c r="I126" s="35">
        <v>11667.653251319998</v>
      </c>
      <c r="J126" s="35">
        <v>1972.2647168899998</v>
      </c>
      <c r="K126" s="35">
        <v>23263.441057130003</v>
      </c>
      <c r="L126" s="35">
        <v>12597.10990974</v>
      </c>
      <c r="M126" s="35">
        <v>15310.63433692</v>
      </c>
      <c r="N126" s="35">
        <v>3138.7306759599996</v>
      </c>
      <c r="Q126" s="3"/>
      <c r="R126" s="3"/>
      <c r="S126" s="3"/>
      <c r="T126" s="3"/>
      <c r="U126" s="3"/>
      <c r="V126" s="3"/>
      <c r="W126" s="3"/>
      <c r="X126" s="3"/>
      <c r="Y126" s="3"/>
      <c r="Z126" s="3"/>
      <c r="AA126" s="3"/>
      <c r="AC126" s="15"/>
      <c r="AD126" s="15"/>
      <c r="AE126" s="15"/>
      <c r="AF126" s="15"/>
      <c r="AG126" s="15"/>
      <c r="AH126" s="15"/>
      <c r="AI126" s="15"/>
      <c r="AJ126" s="15"/>
      <c r="AK126" s="15"/>
      <c r="AL126" s="15"/>
      <c r="AM126" s="15"/>
      <c r="AN126" s="15"/>
      <c r="AO126" s="29"/>
      <c r="AP126" s="29"/>
      <c r="AQ126" s="29"/>
      <c r="AR126" s="29"/>
      <c r="AS126" s="29"/>
      <c r="AT126" s="29"/>
      <c r="AU126" s="29"/>
      <c r="AV126" s="29"/>
      <c r="AW126" s="29"/>
      <c r="AX126" s="29"/>
      <c r="AY126" s="29"/>
    </row>
    <row r="127" spans="3:51" ht="17.399999999999999" hidden="1" outlineLevel="1">
      <c r="C127" s="38" t="s">
        <v>19</v>
      </c>
      <c r="D127" s="35">
        <v>166557.42896816003</v>
      </c>
      <c r="E127" s="35">
        <v>77310.827799220016</v>
      </c>
      <c r="F127" s="35">
        <v>51187.152594100015</v>
      </c>
      <c r="G127" s="35">
        <v>26123.675205120002</v>
      </c>
      <c r="H127" s="35">
        <v>24882.729275440004</v>
      </c>
      <c r="I127" s="35">
        <v>12499.534704739997</v>
      </c>
      <c r="J127" s="35">
        <v>2075.2050811499998</v>
      </c>
      <c r="K127" s="35">
        <v>22717.58524411</v>
      </c>
      <c r="L127" s="35">
        <v>10488.689735509999</v>
      </c>
      <c r="M127" s="35">
        <v>14094.780657339999</v>
      </c>
      <c r="N127" s="35">
        <v>2488.0764706499995</v>
      </c>
      <c r="Q127" s="3"/>
      <c r="R127" s="3"/>
      <c r="S127" s="3"/>
      <c r="T127" s="3"/>
      <c r="U127" s="3"/>
      <c r="V127" s="3"/>
      <c r="W127" s="3"/>
      <c r="X127" s="3"/>
      <c r="Y127" s="3"/>
      <c r="Z127" s="3"/>
      <c r="AA127" s="3"/>
      <c r="AC127" s="15"/>
      <c r="AD127" s="15"/>
      <c r="AE127" s="15"/>
      <c r="AF127" s="15"/>
      <c r="AG127" s="15"/>
      <c r="AH127" s="15"/>
      <c r="AI127" s="15"/>
      <c r="AJ127" s="15"/>
      <c r="AK127" s="15"/>
      <c r="AL127" s="15"/>
      <c r="AM127" s="15"/>
      <c r="AN127" s="15"/>
      <c r="AO127" s="29"/>
      <c r="AP127" s="29"/>
      <c r="AQ127" s="29"/>
      <c r="AR127" s="29"/>
      <c r="AS127" s="29"/>
      <c r="AT127" s="29"/>
      <c r="AU127" s="29"/>
      <c r="AV127" s="29"/>
      <c r="AW127" s="29"/>
      <c r="AX127" s="29"/>
      <c r="AY127" s="29"/>
    </row>
    <row r="128" spans="3:51" ht="17.399999999999999" hidden="1" outlineLevel="1">
      <c r="C128" s="34" t="s">
        <v>20</v>
      </c>
      <c r="D128" s="35">
        <v>113462.26494059003</v>
      </c>
      <c r="E128" s="35">
        <v>63199.949925980007</v>
      </c>
      <c r="F128" s="35">
        <v>50712.598677900009</v>
      </c>
      <c r="G128" s="35">
        <v>12487.351248079998</v>
      </c>
      <c r="H128" s="35">
        <v>18353.970899469998</v>
      </c>
      <c r="I128" s="35">
        <v>6894.1253730400013</v>
      </c>
      <c r="J128" s="35">
        <v>839.98042493000003</v>
      </c>
      <c r="K128" s="35">
        <v>11769.176440979998</v>
      </c>
      <c r="L128" s="35">
        <v>4515.0359454000009</v>
      </c>
      <c r="M128" s="35">
        <v>6921.5787939299989</v>
      </c>
      <c r="N128" s="35">
        <v>968.44713686000011</v>
      </c>
      <c r="Q128" s="3"/>
      <c r="R128" s="3"/>
      <c r="S128" s="3"/>
      <c r="T128" s="3"/>
      <c r="U128" s="3"/>
      <c r="V128" s="3"/>
      <c r="W128" s="3"/>
      <c r="X128" s="3"/>
      <c r="Y128" s="3"/>
      <c r="Z128" s="3"/>
      <c r="AA128" s="3"/>
      <c r="AC128" s="15"/>
      <c r="AD128" s="15"/>
      <c r="AE128" s="15"/>
      <c r="AF128" s="15"/>
      <c r="AG128" s="15"/>
      <c r="AH128" s="15"/>
      <c r="AI128" s="15"/>
      <c r="AJ128" s="15"/>
      <c r="AK128" s="15"/>
      <c r="AL128" s="15"/>
      <c r="AM128" s="15"/>
      <c r="AN128" s="15"/>
      <c r="AO128" s="29"/>
      <c r="AP128" s="29"/>
      <c r="AQ128" s="29"/>
      <c r="AR128" s="29"/>
      <c r="AS128" s="29"/>
      <c r="AT128" s="29"/>
      <c r="AU128" s="29"/>
      <c r="AV128" s="29"/>
      <c r="AW128" s="29"/>
      <c r="AX128" s="29"/>
      <c r="AY128" s="29"/>
    </row>
    <row r="129" spans="3:51" ht="19.8" hidden="1" outlineLevel="1">
      <c r="C129" s="34" t="s">
        <v>21</v>
      </c>
      <c r="D129" s="35">
        <v>57403.453254920001</v>
      </c>
      <c r="E129" s="35">
        <v>46609.08084861</v>
      </c>
      <c r="F129" s="35">
        <v>44072.598848349997</v>
      </c>
      <c r="G129" s="35">
        <v>2536.4820002599995</v>
      </c>
      <c r="H129" s="35">
        <v>3765.674843440001</v>
      </c>
      <c r="I129" s="35">
        <v>1162.5224340500001</v>
      </c>
      <c r="J129" s="35">
        <v>215.94397754999997</v>
      </c>
      <c r="K129" s="35">
        <v>2805.4939079999999</v>
      </c>
      <c r="L129" s="35">
        <v>1018.4005359399999</v>
      </c>
      <c r="M129" s="35">
        <v>1615.9977417600003</v>
      </c>
      <c r="N129" s="35">
        <v>210.33896557</v>
      </c>
      <c r="Q129" s="3"/>
      <c r="R129" s="3"/>
      <c r="S129" s="3"/>
      <c r="T129" s="3"/>
      <c r="U129" s="3"/>
      <c r="V129" s="3"/>
      <c r="W129" s="3"/>
      <c r="X129" s="3"/>
      <c r="Y129" s="3"/>
      <c r="Z129" s="3"/>
      <c r="AA129" s="3"/>
      <c r="AC129" s="15"/>
      <c r="AD129" s="15"/>
      <c r="AE129" s="15"/>
      <c r="AF129" s="15"/>
      <c r="AG129" s="15"/>
      <c r="AH129" s="15"/>
      <c r="AI129" s="15"/>
      <c r="AJ129" s="15"/>
      <c r="AK129" s="15"/>
      <c r="AL129" s="15"/>
      <c r="AM129" s="15"/>
      <c r="AN129" s="15"/>
      <c r="AO129" s="29"/>
      <c r="AP129" s="29"/>
      <c r="AQ129" s="29"/>
      <c r="AR129" s="29"/>
      <c r="AS129" s="29"/>
      <c r="AT129" s="29"/>
      <c r="AU129" s="29"/>
      <c r="AV129" s="29"/>
      <c r="AW129" s="29"/>
      <c r="AX129" s="29"/>
      <c r="AY129" s="29"/>
    </row>
    <row r="130" spans="3:51" ht="17.399999999999999" hidden="1" outlineLevel="1">
      <c r="C130" s="34" t="s">
        <v>22</v>
      </c>
      <c r="D130" s="35">
        <v>3498.9997681599993</v>
      </c>
      <c r="E130" s="35">
        <v>1993.7223941399998</v>
      </c>
      <c r="F130" s="35">
        <v>1460.8417291399999</v>
      </c>
      <c r="G130" s="35">
        <v>532.88066500000002</v>
      </c>
      <c r="H130" s="35">
        <v>640.65410794000002</v>
      </c>
      <c r="I130" s="35">
        <v>168.21663029999999</v>
      </c>
      <c r="J130" s="35">
        <v>43.131038419999996</v>
      </c>
      <c r="K130" s="35">
        <v>276.00816972999996</v>
      </c>
      <c r="L130" s="35">
        <v>153.78840025</v>
      </c>
      <c r="M130" s="35">
        <v>185.24359048000002</v>
      </c>
      <c r="N130" s="35">
        <v>38.235436900000003</v>
      </c>
      <c r="Q130" s="3"/>
      <c r="R130" s="3"/>
      <c r="S130" s="3"/>
      <c r="T130" s="3"/>
      <c r="U130" s="3"/>
      <c r="V130" s="3"/>
      <c r="W130" s="3"/>
      <c r="X130" s="3"/>
      <c r="Y130" s="3"/>
      <c r="Z130" s="3"/>
      <c r="AA130" s="3"/>
      <c r="AC130" s="15"/>
      <c r="AD130" s="15"/>
      <c r="AE130" s="15"/>
      <c r="AF130" s="15"/>
      <c r="AG130" s="15"/>
      <c r="AH130" s="15"/>
      <c r="AI130" s="15"/>
      <c r="AJ130" s="15"/>
      <c r="AK130" s="15"/>
      <c r="AL130" s="15"/>
      <c r="AM130" s="15"/>
      <c r="AN130" s="15"/>
      <c r="AO130" s="29"/>
      <c r="AP130" s="29"/>
      <c r="AQ130" s="29"/>
      <c r="AR130" s="29"/>
      <c r="AS130" s="29"/>
      <c r="AT130" s="29"/>
      <c r="AU130" s="29"/>
      <c r="AV130" s="29"/>
      <c r="AW130" s="29"/>
      <c r="AX130" s="29"/>
      <c r="AY130" s="29"/>
    </row>
    <row r="131" spans="3:51" ht="17.399999999999999" hidden="1" outlineLevel="1">
      <c r="C131" s="34" t="s">
        <v>23</v>
      </c>
      <c r="D131" s="35">
        <v>932.18732849999992</v>
      </c>
      <c r="E131" s="35">
        <v>479.21455429000002</v>
      </c>
      <c r="F131" s="35">
        <v>374.95034902000003</v>
      </c>
      <c r="G131" s="35">
        <v>104.26420527000002</v>
      </c>
      <c r="H131" s="35">
        <v>187.14897110000001</v>
      </c>
      <c r="I131" s="35">
        <v>55.444438289999994</v>
      </c>
      <c r="J131" s="35">
        <v>8.2797357399999996</v>
      </c>
      <c r="K131" s="35">
        <v>98.037386579999989</v>
      </c>
      <c r="L131" s="35">
        <v>42.172843470000004</v>
      </c>
      <c r="M131" s="35">
        <v>56.346456099999997</v>
      </c>
      <c r="N131" s="35">
        <v>5.5429429299999988</v>
      </c>
      <c r="Q131" s="3"/>
      <c r="R131" s="3"/>
      <c r="S131" s="3"/>
      <c r="T131" s="3"/>
      <c r="U131" s="3"/>
      <c r="V131" s="3"/>
      <c r="W131" s="3"/>
      <c r="X131" s="3"/>
      <c r="Y131" s="3"/>
      <c r="Z131" s="3"/>
      <c r="AA131" s="3"/>
      <c r="AC131" s="15"/>
      <c r="AD131" s="15"/>
      <c r="AE131" s="15"/>
      <c r="AF131" s="15"/>
      <c r="AG131" s="15"/>
      <c r="AH131" s="15"/>
      <c r="AI131" s="15"/>
      <c r="AJ131" s="15"/>
      <c r="AK131" s="15"/>
      <c r="AL131" s="15"/>
      <c r="AM131" s="15"/>
      <c r="AN131" s="15"/>
      <c r="AO131" s="29"/>
      <c r="AP131" s="29"/>
      <c r="AQ131" s="29"/>
      <c r="AR131" s="29"/>
      <c r="AS131" s="29"/>
      <c r="AT131" s="29"/>
      <c r="AU131" s="29"/>
      <c r="AV131" s="29"/>
      <c r="AW131" s="29"/>
      <c r="AX131" s="29"/>
      <c r="AY131" s="29"/>
    </row>
    <row r="132" spans="3:51" ht="5.0999999999999996" customHeight="1">
      <c r="C132" s="41"/>
      <c r="D132" s="35"/>
      <c r="E132" s="35"/>
      <c r="F132" s="35"/>
      <c r="G132" s="35"/>
      <c r="H132" s="35"/>
      <c r="I132" s="35"/>
      <c r="J132" s="35"/>
      <c r="K132" s="35"/>
      <c r="L132" s="35"/>
      <c r="M132" s="35"/>
      <c r="N132" s="35"/>
      <c r="Q132" s="3"/>
      <c r="R132" s="3"/>
      <c r="S132" s="3"/>
      <c r="T132" s="3"/>
      <c r="U132" s="3"/>
      <c r="V132" s="3"/>
      <c r="W132" s="3"/>
      <c r="X132" s="3"/>
      <c r="Y132" s="3"/>
      <c r="Z132" s="3"/>
      <c r="AA132" s="3"/>
      <c r="AC132" s="15"/>
      <c r="AD132" s="15"/>
      <c r="AE132" s="15"/>
      <c r="AF132" s="15"/>
      <c r="AG132" s="15"/>
      <c r="AH132" s="15"/>
      <c r="AI132" s="15"/>
      <c r="AJ132" s="15"/>
      <c r="AK132" s="15"/>
      <c r="AL132" s="15"/>
      <c r="AM132" s="15"/>
      <c r="AN132" s="15"/>
      <c r="AO132" s="29"/>
      <c r="AP132" s="29"/>
      <c r="AQ132" s="29"/>
      <c r="AR132" s="29"/>
      <c r="AS132" s="29"/>
      <c r="AT132" s="29"/>
      <c r="AU132" s="29"/>
      <c r="AV132" s="29"/>
      <c r="AW132" s="29"/>
      <c r="AX132" s="29"/>
      <c r="AY132" s="29"/>
    </row>
    <row r="133" spans="3:51" ht="21" customHeight="1" collapsed="1">
      <c r="C133" s="30" t="s">
        <v>24</v>
      </c>
      <c r="D133" s="31">
        <v>78663.912161210013</v>
      </c>
      <c r="E133" s="31">
        <v>39461.799944520011</v>
      </c>
      <c r="F133" s="31">
        <v>29178.439525720005</v>
      </c>
      <c r="G133" s="31">
        <v>10283.360418799999</v>
      </c>
      <c r="H133" s="31">
        <v>11444.244074269998</v>
      </c>
      <c r="I133" s="31">
        <v>5560.8365996300008</v>
      </c>
      <c r="J133" s="31">
        <v>1119.5095331399998</v>
      </c>
      <c r="K133" s="31">
        <v>10529.549158599999</v>
      </c>
      <c r="L133" s="31">
        <v>3761.5048948900003</v>
      </c>
      <c r="M133" s="31">
        <v>5642.4837067399994</v>
      </c>
      <c r="N133" s="31">
        <v>1143.9842494200002</v>
      </c>
      <c r="Q133" s="3"/>
      <c r="R133" s="3"/>
      <c r="S133" s="3"/>
      <c r="T133" s="3"/>
      <c r="U133" s="3"/>
      <c r="V133" s="3"/>
      <c r="W133" s="3"/>
      <c r="X133" s="3"/>
      <c r="Y133" s="3"/>
      <c r="Z133" s="3"/>
      <c r="AA133" s="3"/>
      <c r="AC133" s="15"/>
      <c r="AD133" s="15"/>
      <c r="AE133" s="15"/>
      <c r="AF133" s="15"/>
      <c r="AG133" s="15"/>
      <c r="AH133" s="15"/>
      <c r="AI133" s="15"/>
      <c r="AJ133" s="15"/>
      <c r="AK133" s="15"/>
      <c r="AL133" s="15"/>
      <c r="AM133" s="15"/>
      <c r="AN133" s="15"/>
      <c r="AO133" s="29"/>
      <c r="AP133" s="29"/>
      <c r="AQ133" s="29"/>
      <c r="AR133" s="29"/>
      <c r="AS133" s="29"/>
      <c r="AT133" s="29"/>
      <c r="AU133" s="29"/>
      <c r="AV133" s="29"/>
      <c r="AW133" s="29"/>
      <c r="AX133" s="29"/>
      <c r="AY133" s="29"/>
    </row>
    <row r="134" spans="3:51" ht="5.0999999999999996" hidden="1" customHeight="1" outlineLevel="1">
      <c r="C134" s="42"/>
      <c r="D134" s="33"/>
      <c r="E134" s="33"/>
      <c r="F134" s="33"/>
      <c r="G134" s="33"/>
      <c r="H134" s="33"/>
      <c r="I134" s="33"/>
      <c r="J134" s="33"/>
      <c r="K134" s="33"/>
      <c r="L134" s="33"/>
      <c r="M134" s="33"/>
      <c r="N134" s="33"/>
      <c r="Q134" s="3"/>
      <c r="R134" s="3"/>
      <c r="S134" s="3"/>
      <c r="T134" s="3"/>
      <c r="U134" s="3"/>
      <c r="V134" s="3"/>
      <c r="W134" s="3"/>
      <c r="X134" s="3"/>
      <c r="Y134" s="3"/>
      <c r="Z134" s="3"/>
      <c r="AA134" s="3"/>
      <c r="AC134" s="15"/>
      <c r="AD134" s="15"/>
      <c r="AE134" s="15"/>
      <c r="AF134" s="15"/>
      <c r="AG134" s="15"/>
      <c r="AH134" s="15"/>
      <c r="AI134" s="15"/>
      <c r="AJ134" s="15"/>
      <c r="AK134" s="15"/>
      <c r="AL134" s="15"/>
      <c r="AM134" s="15"/>
      <c r="AN134" s="15"/>
      <c r="AO134" s="29"/>
      <c r="AP134" s="29"/>
      <c r="AQ134" s="29"/>
      <c r="AR134" s="29"/>
      <c r="AS134" s="29"/>
      <c r="AT134" s="29"/>
      <c r="AU134" s="29"/>
      <c r="AV134" s="29"/>
      <c r="AW134" s="29"/>
      <c r="AX134" s="29"/>
      <c r="AY134" s="29"/>
    </row>
    <row r="135" spans="3:51" ht="17.399999999999999" hidden="1" outlineLevel="1">
      <c r="C135" s="43" t="s">
        <v>25</v>
      </c>
      <c r="D135" s="35">
        <v>4428.3311658499997</v>
      </c>
      <c r="E135" s="35">
        <v>2157.4749854699999</v>
      </c>
      <c r="F135" s="35">
        <v>2041.63246847</v>
      </c>
      <c r="G135" s="35">
        <v>115.842517</v>
      </c>
      <c r="H135" s="35">
        <v>660.91635771999995</v>
      </c>
      <c r="I135" s="35">
        <v>353.55850210000006</v>
      </c>
      <c r="J135" s="35">
        <v>6.9290682599999993</v>
      </c>
      <c r="K135" s="35">
        <v>952.53342400999998</v>
      </c>
      <c r="L135" s="35">
        <v>147.16944369999999</v>
      </c>
      <c r="M135" s="35">
        <v>108.88444926999999</v>
      </c>
      <c r="N135" s="35">
        <v>40.864935320000001</v>
      </c>
      <c r="Q135" s="3"/>
      <c r="R135" s="3"/>
      <c r="S135" s="3"/>
      <c r="T135" s="3"/>
      <c r="U135" s="3"/>
      <c r="V135" s="3"/>
      <c r="W135" s="3"/>
      <c r="X135" s="3"/>
      <c r="Y135" s="3"/>
      <c r="Z135" s="3"/>
      <c r="AA135" s="3"/>
      <c r="AC135" s="15"/>
      <c r="AD135" s="15"/>
      <c r="AE135" s="15"/>
      <c r="AF135" s="15"/>
      <c r="AG135" s="15"/>
      <c r="AH135" s="15"/>
      <c r="AI135" s="15"/>
      <c r="AJ135" s="15"/>
      <c r="AK135" s="15"/>
      <c r="AL135" s="15"/>
      <c r="AM135" s="15"/>
      <c r="AN135" s="15"/>
      <c r="AO135" s="29"/>
      <c r="AP135" s="29"/>
      <c r="AQ135" s="29"/>
      <c r="AR135" s="29"/>
      <c r="AS135" s="29"/>
      <c r="AT135" s="29"/>
      <c r="AU135" s="29"/>
      <c r="AV135" s="29"/>
      <c r="AW135" s="29"/>
      <c r="AX135" s="29"/>
      <c r="AY135" s="29"/>
    </row>
    <row r="136" spans="3:51" ht="17.399999999999999" hidden="1" outlineLevel="1">
      <c r="C136" s="34" t="s">
        <v>26</v>
      </c>
      <c r="D136" s="35">
        <v>67420.682885890012</v>
      </c>
      <c r="E136" s="35">
        <v>33031.622487460008</v>
      </c>
      <c r="F136" s="35">
        <v>23544.595202210006</v>
      </c>
      <c r="G136" s="35">
        <v>9487.0272852500002</v>
      </c>
      <c r="H136" s="35">
        <v>10017.339319809998</v>
      </c>
      <c r="I136" s="35">
        <v>4827.5678546300005</v>
      </c>
      <c r="J136" s="35">
        <v>1056.0168844099999</v>
      </c>
      <c r="K136" s="35">
        <v>8873.7037860599994</v>
      </c>
      <c r="L136" s="35">
        <v>3349.8285347100004</v>
      </c>
      <c r="M136" s="35">
        <v>5213.04021698</v>
      </c>
      <c r="N136" s="35">
        <v>1051.5638018300001</v>
      </c>
      <c r="Q136" s="3"/>
      <c r="R136" s="3"/>
      <c r="S136" s="3"/>
      <c r="T136" s="3"/>
      <c r="U136" s="3"/>
      <c r="V136" s="3"/>
      <c r="W136" s="3"/>
      <c r="X136" s="3"/>
      <c r="Y136" s="3"/>
      <c r="Z136" s="3"/>
      <c r="AA136" s="3"/>
      <c r="AC136" s="15"/>
      <c r="AD136" s="15"/>
      <c r="AE136" s="15"/>
      <c r="AF136" s="15"/>
      <c r="AG136" s="15"/>
      <c r="AH136" s="15"/>
      <c r="AI136" s="15"/>
      <c r="AJ136" s="15"/>
      <c r="AK136" s="15"/>
      <c r="AL136" s="15"/>
      <c r="AM136" s="15"/>
      <c r="AN136" s="15"/>
      <c r="AO136" s="29"/>
      <c r="AP136" s="29"/>
      <c r="AQ136" s="29"/>
      <c r="AR136" s="29"/>
      <c r="AS136" s="29"/>
      <c r="AT136" s="29"/>
      <c r="AU136" s="29"/>
      <c r="AV136" s="29"/>
      <c r="AW136" s="29"/>
      <c r="AX136" s="29"/>
      <c r="AY136" s="29"/>
    </row>
    <row r="137" spans="3:51" ht="17.399999999999999" hidden="1" outlineLevel="1">
      <c r="C137" s="34" t="s">
        <v>27</v>
      </c>
      <c r="D137" s="35">
        <v>2244.7654933699996</v>
      </c>
      <c r="E137" s="35">
        <v>2004.3546333300001</v>
      </c>
      <c r="F137" s="35">
        <v>1993.5960533300001</v>
      </c>
      <c r="G137" s="35">
        <v>10.75858</v>
      </c>
      <c r="H137" s="35">
        <v>97.109966249999999</v>
      </c>
      <c r="I137" s="35">
        <v>85.779840589999978</v>
      </c>
      <c r="J137" s="35">
        <v>0.35202687000000005</v>
      </c>
      <c r="K137" s="35">
        <v>42.514051700000003</v>
      </c>
      <c r="L137" s="35">
        <v>3.21033619</v>
      </c>
      <c r="M137" s="35">
        <v>11.263462949999999</v>
      </c>
      <c r="N137" s="35">
        <v>0.18117548999999999</v>
      </c>
      <c r="Q137" s="3"/>
      <c r="R137" s="3"/>
      <c r="S137" s="3"/>
      <c r="T137" s="3"/>
      <c r="U137" s="3"/>
      <c r="V137" s="3"/>
      <c r="W137" s="3"/>
      <c r="X137" s="3"/>
      <c r="Y137" s="3"/>
      <c r="Z137" s="3"/>
      <c r="AA137" s="3"/>
      <c r="AC137" s="15"/>
      <c r="AD137" s="15"/>
      <c r="AE137" s="15"/>
      <c r="AF137" s="15"/>
      <c r="AG137" s="15"/>
      <c r="AH137" s="15"/>
      <c r="AI137" s="15"/>
      <c r="AJ137" s="15"/>
      <c r="AK137" s="15"/>
      <c r="AL137" s="15"/>
      <c r="AM137" s="15"/>
      <c r="AN137" s="15"/>
      <c r="AO137" s="29"/>
      <c r="AP137" s="29"/>
      <c r="AQ137" s="29"/>
      <c r="AR137" s="29"/>
      <c r="AS137" s="29"/>
      <c r="AT137" s="29"/>
      <c r="AU137" s="29"/>
      <c r="AV137" s="29"/>
      <c r="AW137" s="29"/>
      <c r="AX137" s="29"/>
      <c r="AY137" s="29"/>
    </row>
    <row r="138" spans="3:51" ht="17.399999999999999" hidden="1" outlineLevel="1">
      <c r="C138" s="34" t="s">
        <v>28</v>
      </c>
      <c r="D138" s="35">
        <v>4570.1326161000006</v>
      </c>
      <c r="E138" s="35">
        <v>2268.3478382600001</v>
      </c>
      <c r="F138" s="35">
        <v>1598.6158017099999</v>
      </c>
      <c r="G138" s="35">
        <v>669.73203655000009</v>
      </c>
      <c r="H138" s="35">
        <v>668.87843049000014</v>
      </c>
      <c r="I138" s="35">
        <v>293.93040230999998</v>
      </c>
      <c r="J138" s="35">
        <v>56.211553600000009</v>
      </c>
      <c r="K138" s="35">
        <v>660.7978968299999</v>
      </c>
      <c r="L138" s="35">
        <v>261.29658029000001</v>
      </c>
      <c r="M138" s="35">
        <v>309.29557753999995</v>
      </c>
      <c r="N138" s="35">
        <v>51.374336779999986</v>
      </c>
      <c r="Q138" s="3"/>
      <c r="R138" s="3"/>
      <c r="S138" s="3"/>
      <c r="T138" s="3"/>
      <c r="U138" s="3"/>
      <c r="V138" s="3"/>
      <c r="W138" s="3"/>
      <c r="X138" s="3"/>
      <c r="Y138" s="3"/>
      <c r="Z138" s="3"/>
      <c r="AA138" s="3"/>
      <c r="AC138" s="15"/>
      <c r="AD138" s="15"/>
      <c r="AE138" s="15"/>
      <c r="AF138" s="15"/>
      <c r="AG138" s="15"/>
      <c r="AH138" s="15"/>
      <c r="AI138" s="15"/>
      <c r="AJ138" s="15"/>
      <c r="AK138" s="15"/>
      <c r="AL138" s="15"/>
      <c r="AM138" s="15"/>
      <c r="AN138" s="15"/>
      <c r="AO138" s="29"/>
      <c r="AP138" s="29"/>
      <c r="AQ138" s="29"/>
      <c r="AR138" s="29"/>
      <c r="AS138" s="29"/>
      <c r="AT138" s="29"/>
      <c r="AU138" s="29"/>
      <c r="AV138" s="29"/>
      <c r="AW138" s="29"/>
      <c r="AX138" s="29"/>
      <c r="AY138" s="29"/>
    </row>
    <row r="139" spans="3:51" ht="17.399999999999999" hidden="1" outlineLevel="1">
      <c r="C139" s="34" t="s">
        <v>29</v>
      </c>
      <c r="D139" s="35">
        <v>331.29068739000002</v>
      </c>
      <c r="E139" s="35">
        <v>183.25883586999998</v>
      </c>
      <c r="F139" s="35">
        <v>142.28956029999998</v>
      </c>
      <c r="G139" s="35">
        <v>40.969275570000001</v>
      </c>
      <c r="H139" s="35">
        <v>41.624297800000001</v>
      </c>
      <c r="I139" s="35">
        <v>19.805624509999998</v>
      </c>
      <c r="J139" s="35">
        <v>2.7679925500000002</v>
      </c>
      <c r="K139" s="35">
        <v>57.869251430000006</v>
      </c>
      <c r="L139" s="35">
        <v>11.52447059</v>
      </c>
      <c r="M139" s="35">
        <v>12.934517470000005</v>
      </c>
      <c r="N139" s="35">
        <v>1.5056971699999999</v>
      </c>
      <c r="Q139" s="3"/>
      <c r="R139" s="3"/>
      <c r="S139" s="3"/>
      <c r="T139" s="3"/>
      <c r="U139" s="3"/>
      <c r="V139" s="3"/>
      <c r="W139" s="3"/>
      <c r="X139" s="3"/>
      <c r="Y139" s="3"/>
      <c r="Z139" s="3"/>
      <c r="AA139" s="3"/>
      <c r="AC139" s="15"/>
      <c r="AD139" s="15"/>
      <c r="AE139" s="15"/>
      <c r="AF139" s="15"/>
      <c r="AG139" s="15"/>
      <c r="AH139" s="15"/>
      <c r="AI139" s="15"/>
      <c r="AJ139" s="15"/>
      <c r="AK139" s="15"/>
      <c r="AL139" s="15"/>
      <c r="AM139" s="15"/>
      <c r="AN139" s="15"/>
      <c r="AO139" s="29"/>
      <c r="AP139" s="29"/>
      <c r="AQ139" s="29"/>
      <c r="AR139" s="29"/>
      <c r="AS139" s="29"/>
      <c r="AT139" s="29"/>
      <c r="AU139" s="29"/>
      <c r="AV139" s="29"/>
      <c r="AW139" s="29"/>
      <c r="AX139" s="29"/>
      <c r="AY139" s="29"/>
    </row>
    <row r="140" spans="3:51" ht="17.399999999999999" hidden="1" outlineLevel="1">
      <c r="C140" s="34" t="s">
        <v>30</v>
      </c>
      <c r="D140" s="35">
        <v>4238.8419287100005</v>
      </c>
      <c r="E140" s="35">
        <v>2085.0890023900001</v>
      </c>
      <c r="F140" s="35">
        <v>1456.32624141</v>
      </c>
      <c r="G140" s="35">
        <v>628.76276098000005</v>
      </c>
      <c r="H140" s="35">
        <v>627.25413269000012</v>
      </c>
      <c r="I140" s="35">
        <v>274.1247778</v>
      </c>
      <c r="J140" s="35">
        <v>53.443561050000007</v>
      </c>
      <c r="K140" s="35">
        <v>602.92864539999994</v>
      </c>
      <c r="L140" s="35">
        <v>249.77210969999999</v>
      </c>
      <c r="M140" s="35">
        <v>296.36106006999995</v>
      </c>
      <c r="N140" s="35">
        <v>49.868639609999988</v>
      </c>
      <c r="Q140" s="3"/>
      <c r="R140" s="3"/>
      <c r="S140" s="3"/>
      <c r="T140" s="3"/>
      <c r="U140" s="3"/>
      <c r="V140" s="3"/>
      <c r="W140" s="3"/>
      <c r="X140" s="3"/>
      <c r="Y140" s="3"/>
      <c r="Z140" s="3"/>
      <c r="AA140" s="3"/>
      <c r="AC140" s="15"/>
      <c r="AD140" s="15"/>
      <c r="AE140" s="15"/>
      <c r="AF140" s="15"/>
      <c r="AG140" s="15"/>
      <c r="AH140" s="15"/>
      <c r="AI140" s="15"/>
      <c r="AJ140" s="15"/>
      <c r="AK140" s="15"/>
      <c r="AL140" s="15"/>
      <c r="AM140" s="15"/>
      <c r="AN140" s="15"/>
      <c r="AO140" s="29"/>
      <c r="AP140" s="29"/>
      <c r="AQ140" s="29"/>
      <c r="AR140" s="29"/>
      <c r="AS140" s="29"/>
      <c r="AT140" s="29"/>
      <c r="AU140" s="29"/>
      <c r="AV140" s="29"/>
      <c r="AW140" s="29"/>
      <c r="AX140" s="29"/>
      <c r="AY140" s="29"/>
    </row>
    <row r="141" spans="3:51" ht="5.0999999999999996" customHeight="1">
      <c r="C141" s="41"/>
      <c r="D141" s="35"/>
      <c r="E141" s="35"/>
      <c r="F141" s="35"/>
      <c r="G141" s="35"/>
      <c r="H141" s="35"/>
      <c r="I141" s="35"/>
      <c r="J141" s="35"/>
      <c r="K141" s="35"/>
      <c r="L141" s="35"/>
      <c r="M141" s="35"/>
      <c r="N141" s="35"/>
      <c r="Q141" s="3"/>
      <c r="R141" s="3"/>
      <c r="S141" s="3"/>
      <c r="T141" s="3"/>
      <c r="U141" s="3"/>
      <c r="V141" s="3"/>
      <c r="W141" s="3"/>
      <c r="X141" s="3"/>
      <c r="Y141" s="3"/>
      <c r="Z141" s="3"/>
      <c r="AA141" s="3"/>
      <c r="AC141" s="15"/>
      <c r="AD141" s="15"/>
      <c r="AE141" s="15"/>
      <c r="AF141" s="15"/>
      <c r="AG141" s="15"/>
      <c r="AH141" s="15"/>
      <c r="AI141" s="15"/>
      <c r="AJ141" s="15"/>
      <c r="AK141" s="15"/>
      <c r="AL141" s="15"/>
      <c r="AM141" s="15"/>
      <c r="AN141" s="15"/>
      <c r="AO141" s="29"/>
      <c r="AP141" s="29"/>
      <c r="AQ141" s="29"/>
      <c r="AR141" s="29"/>
      <c r="AS141" s="29"/>
      <c r="AT141" s="29"/>
      <c r="AU141" s="29"/>
      <c r="AV141" s="29"/>
      <c r="AW141" s="29"/>
      <c r="AX141" s="29"/>
      <c r="AY141" s="29"/>
    </row>
    <row r="142" spans="3:51" ht="21" customHeight="1" collapsed="1">
      <c r="C142" s="30" t="s">
        <v>31</v>
      </c>
      <c r="D142" s="31">
        <v>1051013.0220890203</v>
      </c>
      <c r="E142" s="31">
        <v>501119.83305174991</v>
      </c>
      <c r="F142" s="31">
        <v>344020.73490196996</v>
      </c>
      <c r="G142" s="31">
        <v>157099.09814978004</v>
      </c>
      <c r="H142" s="31">
        <v>142255.95966081004</v>
      </c>
      <c r="I142" s="31">
        <v>79220.370000330018</v>
      </c>
      <c r="J142" s="31">
        <v>15468.743406799998</v>
      </c>
      <c r="K142" s="31">
        <v>147562.76274240998</v>
      </c>
      <c r="L142" s="31">
        <v>65557.045982109994</v>
      </c>
      <c r="M142" s="31">
        <v>84531.852676180002</v>
      </c>
      <c r="N142" s="31">
        <v>15296.454568630001</v>
      </c>
      <c r="P142" s="25"/>
      <c r="Q142" s="3"/>
      <c r="R142" s="3"/>
      <c r="S142" s="3"/>
      <c r="T142" s="3"/>
      <c r="U142" s="3"/>
      <c r="V142" s="3"/>
      <c r="W142" s="3"/>
      <c r="X142" s="3"/>
      <c r="Y142" s="3"/>
      <c r="Z142" s="3"/>
      <c r="AA142" s="3"/>
      <c r="AC142" s="15"/>
      <c r="AD142" s="15"/>
      <c r="AE142" s="15"/>
      <c r="AF142" s="15"/>
      <c r="AG142" s="15"/>
      <c r="AH142" s="15"/>
      <c r="AI142" s="15"/>
      <c r="AJ142" s="15"/>
      <c r="AK142" s="15"/>
      <c r="AL142" s="15"/>
      <c r="AM142" s="15"/>
      <c r="AN142" s="15"/>
      <c r="AO142" s="29"/>
      <c r="AP142" s="29"/>
      <c r="AQ142" s="29"/>
      <c r="AR142" s="29"/>
      <c r="AS142" s="29"/>
      <c r="AT142" s="29"/>
      <c r="AU142" s="29"/>
      <c r="AV142" s="29"/>
      <c r="AW142" s="29"/>
      <c r="AX142" s="29"/>
      <c r="AY142" s="29"/>
    </row>
    <row r="143" spans="3:51" ht="5.0999999999999996" hidden="1" customHeight="1" outlineLevel="1">
      <c r="C143" s="32"/>
      <c r="D143" s="33"/>
      <c r="E143" s="33"/>
      <c r="F143" s="33"/>
      <c r="G143" s="33"/>
      <c r="H143" s="33"/>
      <c r="I143" s="33"/>
      <c r="J143" s="33"/>
      <c r="K143" s="33"/>
      <c r="L143" s="33"/>
      <c r="M143" s="33"/>
      <c r="N143" s="33"/>
      <c r="Q143" s="3"/>
      <c r="R143" s="3"/>
      <c r="S143" s="3"/>
      <c r="T143" s="3"/>
      <c r="U143" s="3"/>
      <c r="V143" s="3"/>
      <c r="W143" s="3"/>
      <c r="X143" s="3"/>
      <c r="Y143" s="3"/>
      <c r="Z143" s="3"/>
      <c r="AA143" s="3"/>
      <c r="AC143" s="15"/>
      <c r="AD143" s="15"/>
      <c r="AE143" s="15"/>
      <c r="AF143" s="15"/>
      <c r="AG143" s="15"/>
      <c r="AH143" s="15"/>
      <c r="AI143" s="15"/>
      <c r="AJ143" s="15"/>
      <c r="AK143" s="15"/>
      <c r="AL143" s="15"/>
      <c r="AM143" s="15"/>
      <c r="AN143" s="15"/>
      <c r="AO143" s="29"/>
      <c r="AP143" s="29"/>
      <c r="AQ143" s="29"/>
      <c r="AR143" s="29"/>
      <c r="AS143" s="29"/>
      <c r="AT143" s="29"/>
      <c r="AU143" s="29"/>
      <c r="AV143" s="29"/>
      <c r="AW143" s="29"/>
      <c r="AX143" s="29"/>
      <c r="AY143" s="29"/>
    </row>
    <row r="144" spans="3:51" ht="17.399999999999999" hidden="1" outlineLevel="1">
      <c r="C144" s="42" t="s">
        <v>32</v>
      </c>
      <c r="D144" s="45">
        <v>143628.67671200994</v>
      </c>
      <c r="E144" s="45">
        <v>61597.445665249994</v>
      </c>
      <c r="F144" s="45">
        <v>43951.79694398</v>
      </c>
      <c r="G144" s="45">
        <v>17645.648721269998</v>
      </c>
      <c r="H144" s="45">
        <v>22268.816523980004</v>
      </c>
      <c r="I144" s="45">
        <v>13697.651409120001</v>
      </c>
      <c r="J144" s="45">
        <v>2257.6093088399998</v>
      </c>
      <c r="K144" s="45">
        <v>23230.795961999997</v>
      </c>
      <c r="L144" s="45">
        <v>7733.8258468100003</v>
      </c>
      <c r="M144" s="45">
        <v>11015.654980749998</v>
      </c>
      <c r="N144" s="45">
        <v>1826.8770152599998</v>
      </c>
      <c r="Q144" s="3"/>
      <c r="R144" s="3"/>
      <c r="S144" s="3"/>
      <c r="T144" s="3"/>
      <c r="U144" s="3"/>
      <c r="V144" s="3"/>
      <c r="W144" s="3"/>
      <c r="X144" s="3"/>
      <c r="Y144" s="3"/>
      <c r="Z144" s="3"/>
      <c r="AA144" s="3"/>
      <c r="AC144" s="15"/>
      <c r="AD144" s="15"/>
      <c r="AE144" s="15"/>
      <c r="AF144" s="15"/>
      <c r="AG144" s="15"/>
      <c r="AH144" s="15"/>
      <c r="AI144" s="15"/>
      <c r="AJ144" s="15"/>
      <c r="AK144" s="15"/>
      <c r="AL144" s="15"/>
      <c r="AM144" s="15"/>
      <c r="AN144" s="15"/>
      <c r="AO144" s="29"/>
      <c r="AP144" s="29"/>
      <c r="AQ144" s="29"/>
      <c r="AR144" s="29"/>
      <c r="AS144" s="29"/>
      <c r="AT144" s="29"/>
      <c r="AU144" s="29"/>
      <c r="AV144" s="29"/>
      <c r="AW144" s="29"/>
      <c r="AX144" s="29"/>
      <c r="AY144" s="29"/>
    </row>
    <row r="145" spans="2:51" ht="17.399999999999999" hidden="1" outlineLevel="1">
      <c r="C145" s="34" t="s">
        <v>33</v>
      </c>
      <c r="D145" s="35">
        <v>143628.67671200994</v>
      </c>
      <c r="E145" s="35">
        <v>61597.445665249994</v>
      </c>
      <c r="F145" s="35">
        <v>43951.79694398</v>
      </c>
      <c r="G145" s="35">
        <v>17645.648721269998</v>
      </c>
      <c r="H145" s="35">
        <v>22268.816523980004</v>
      </c>
      <c r="I145" s="35">
        <v>13697.651409120001</v>
      </c>
      <c r="J145" s="35">
        <v>2257.6093088399998</v>
      </c>
      <c r="K145" s="35">
        <v>23230.795961999997</v>
      </c>
      <c r="L145" s="35">
        <v>7733.8258468100003</v>
      </c>
      <c r="M145" s="35">
        <v>11015.654980749998</v>
      </c>
      <c r="N145" s="35">
        <v>1826.8770152599998</v>
      </c>
      <c r="Q145" s="3"/>
      <c r="R145" s="3"/>
      <c r="S145" s="3"/>
      <c r="T145" s="3"/>
      <c r="U145" s="3"/>
      <c r="V145" s="3"/>
      <c r="W145" s="3"/>
      <c r="X145" s="3"/>
      <c r="Y145" s="3"/>
      <c r="Z145" s="3"/>
      <c r="AA145" s="3"/>
      <c r="AC145" s="15"/>
      <c r="AD145" s="15"/>
      <c r="AE145" s="15"/>
      <c r="AF145" s="15"/>
      <c r="AG145" s="15"/>
      <c r="AH145" s="15"/>
      <c r="AI145" s="15"/>
      <c r="AJ145" s="15"/>
      <c r="AK145" s="15"/>
      <c r="AL145" s="15"/>
      <c r="AM145" s="15"/>
      <c r="AN145" s="15"/>
      <c r="AO145" s="29"/>
      <c r="AP145" s="29"/>
      <c r="AQ145" s="29"/>
      <c r="AR145" s="29"/>
      <c r="AS145" s="29"/>
      <c r="AT145" s="29"/>
      <c r="AU145" s="29"/>
      <c r="AV145" s="29"/>
      <c r="AW145" s="29"/>
      <c r="AX145" s="29"/>
      <c r="AY145" s="29"/>
    </row>
    <row r="146" spans="2:51" ht="17.399999999999999" hidden="1" outlineLevel="1">
      <c r="C146" s="42" t="s">
        <v>34</v>
      </c>
      <c r="D146" s="45">
        <v>850418.08944475034</v>
      </c>
      <c r="E146" s="45">
        <v>408898.77821324993</v>
      </c>
      <c r="F146" s="45">
        <v>278689.03147148999</v>
      </c>
      <c r="G146" s="45">
        <v>130209.74674176003</v>
      </c>
      <c r="H146" s="45">
        <v>111787.81904459003</v>
      </c>
      <c r="I146" s="45">
        <v>61907.805050040013</v>
      </c>
      <c r="J146" s="45">
        <v>12585.561589069999</v>
      </c>
      <c r="K146" s="45">
        <v>117177.85520655998</v>
      </c>
      <c r="L146" s="45">
        <v>55283.398808719998</v>
      </c>
      <c r="M146" s="45">
        <v>70163.360798740003</v>
      </c>
      <c r="N146" s="45">
        <v>12613.510733780002</v>
      </c>
      <c r="Q146" s="3"/>
      <c r="R146" s="3"/>
      <c r="S146" s="3"/>
      <c r="T146" s="3"/>
      <c r="U146" s="3"/>
      <c r="V146" s="3"/>
      <c r="W146" s="3"/>
      <c r="X146" s="3"/>
      <c r="Y146" s="3"/>
      <c r="Z146" s="3"/>
      <c r="AA146" s="3"/>
      <c r="AC146" s="15"/>
      <c r="AD146" s="15"/>
      <c r="AE146" s="15"/>
      <c r="AF146" s="15"/>
      <c r="AG146" s="15"/>
      <c r="AH146" s="15"/>
      <c r="AI146" s="15"/>
      <c r="AJ146" s="15"/>
      <c r="AK146" s="15"/>
      <c r="AL146" s="15"/>
      <c r="AM146" s="15"/>
      <c r="AN146" s="15"/>
      <c r="AO146" s="29"/>
      <c r="AP146" s="29"/>
      <c r="AQ146" s="29"/>
      <c r="AR146" s="29"/>
      <c r="AS146" s="29"/>
      <c r="AT146" s="29"/>
      <c r="AU146" s="29"/>
      <c r="AV146" s="29"/>
      <c r="AW146" s="29"/>
      <c r="AX146" s="29"/>
      <c r="AY146" s="29"/>
    </row>
    <row r="147" spans="2:51" ht="17.399999999999999" hidden="1" outlineLevel="1">
      <c r="C147" s="42" t="s">
        <v>35</v>
      </c>
      <c r="D147" s="46">
        <v>87450.565301560011</v>
      </c>
      <c r="E147" s="46">
        <v>40559.287926280005</v>
      </c>
      <c r="F147" s="46">
        <v>28563.809249970003</v>
      </c>
      <c r="G147" s="46">
        <v>11995.47867631</v>
      </c>
      <c r="H147" s="46">
        <v>14846.93889354</v>
      </c>
      <c r="I147" s="46">
        <v>6044.9282865200003</v>
      </c>
      <c r="J147" s="46">
        <v>1210.13180156</v>
      </c>
      <c r="K147" s="46">
        <v>10924.646670919999</v>
      </c>
      <c r="L147" s="46">
        <v>5704.2814072800002</v>
      </c>
      <c r="M147" s="46">
        <v>7063.5810789400002</v>
      </c>
      <c r="N147" s="46">
        <v>1096.76923652</v>
      </c>
      <c r="Q147" s="3"/>
      <c r="R147" s="3"/>
      <c r="S147" s="3"/>
      <c r="T147" s="3"/>
      <c r="U147" s="3"/>
      <c r="V147" s="3"/>
      <c r="W147" s="3"/>
      <c r="X147" s="3"/>
      <c r="Y147" s="3"/>
      <c r="Z147" s="3"/>
      <c r="AA147" s="3"/>
      <c r="AC147" s="15"/>
      <c r="AD147" s="15"/>
      <c r="AE147" s="15"/>
      <c r="AF147" s="15"/>
      <c r="AG147" s="15"/>
      <c r="AH147" s="15"/>
      <c r="AI147" s="15"/>
      <c r="AJ147" s="15"/>
      <c r="AK147" s="15"/>
      <c r="AL147" s="15"/>
      <c r="AM147" s="15"/>
      <c r="AN147" s="15"/>
      <c r="AO147" s="29"/>
      <c r="AP147" s="29"/>
      <c r="AQ147" s="29"/>
      <c r="AR147" s="29"/>
      <c r="AS147" s="29"/>
      <c r="AT147" s="29"/>
      <c r="AU147" s="29"/>
      <c r="AV147" s="29"/>
      <c r="AW147" s="29"/>
      <c r="AX147" s="29"/>
      <c r="AY147" s="29"/>
    </row>
    <row r="148" spans="2:51" ht="17.399999999999999" hidden="1" outlineLevel="1">
      <c r="C148" s="34" t="s">
        <v>36</v>
      </c>
      <c r="D148" s="35">
        <v>9412.5690759900008</v>
      </c>
      <c r="E148" s="35">
        <v>4533.2221379700004</v>
      </c>
      <c r="F148" s="35">
        <v>3250.56058476</v>
      </c>
      <c r="G148" s="35">
        <v>1282.66155321</v>
      </c>
      <c r="H148" s="35">
        <v>1577.6682763399999</v>
      </c>
      <c r="I148" s="35">
        <v>609.37181604</v>
      </c>
      <c r="J148" s="35">
        <v>123.98045518000001</v>
      </c>
      <c r="K148" s="35">
        <v>1118.5572175100001</v>
      </c>
      <c r="L148" s="35">
        <v>590.35293894000006</v>
      </c>
      <c r="M148" s="35">
        <v>721.56263472000012</v>
      </c>
      <c r="N148" s="35">
        <v>137.85359928999998</v>
      </c>
      <c r="Q148" s="3"/>
      <c r="R148" s="3"/>
      <c r="S148" s="3"/>
      <c r="T148" s="3"/>
      <c r="U148" s="3"/>
      <c r="V148" s="3"/>
      <c r="W148" s="3"/>
      <c r="X148" s="3"/>
      <c r="Y148" s="3"/>
      <c r="Z148" s="3"/>
      <c r="AA148" s="3"/>
      <c r="AC148" s="15"/>
      <c r="AD148" s="15"/>
      <c r="AE148" s="15"/>
      <c r="AF148" s="15"/>
      <c r="AG148" s="15"/>
      <c r="AH148" s="15"/>
      <c r="AI148" s="15"/>
      <c r="AJ148" s="15"/>
      <c r="AK148" s="15"/>
      <c r="AL148" s="15"/>
      <c r="AM148" s="15"/>
      <c r="AN148" s="15"/>
      <c r="AO148" s="29"/>
      <c r="AP148" s="29"/>
      <c r="AQ148" s="29"/>
      <c r="AR148" s="29"/>
      <c r="AS148" s="29"/>
      <c r="AT148" s="29"/>
      <c r="AU148" s="29"/>
      <c r="AV148" s="29"/>
      <c r="AW148" s="29"/>
      <c r="AX148" s="29"/>
      <c r="AY148" s="29"/>
    </row>
    <row r="149" spans="2:51" ht="17.399999999999999" hidden="1" outlineLevel="1">
      <c r="C149" s="34" t="s">
        <v>37</v>
      </c>
      <c r="D149" s="35">
        <v>25917.241428330006</v>
      </c>
      <c r="E149" s="35">
        <v>11389.654759860001</v>
      </c>
      <c r="F149" s="35">
        <v>7533.7283665799996</v>
      </c>
      <c r="G149" s="35">
        <v>3855.9263932800004</v>
      </c>
      <c r="H149" s="35">
        <v>4200.0306292600008</v>
      </c>
      <c r="I149" s="35">
        <v>1843.7206559399999</v>
      </c>
      <c r="J149" s="35">
        <v>383.28794484000002</v>
      </c>
      <c r="K149" s="35">
        <v>3130.9155856100001</v>
      </c>
      <c r="L149" s="35">
        <v>2116.9272059500004</v>
      </c>
      <c r="M149" s="35">
        <v>2422.67491991</v>
      </c>
      <c r="N149" s="35">
        <v>430.02972695999995</v>
      </c>
      <c r="Q149" s="3"/>
      <c r="R149" s="3"/>
      <c r="S149" s="3"/>
      <c r="T149" s="3"/>
      <c r="U149" s="3"/>
      <c r="V149" s="3"/>
      <c r="W149" s="3"/>
      <c r="X149" s="3"/>
      <c r="Y149" s="3"/>
      <c r="Z149" s="3"/>
      <c r="AA149" s="3"/>
      <c r="AC149" s="15"/>
      <c r="AD149" s="15"/>
      <c r="AE149" s="15"/>
      <c r="AF149" s="15"/>
      <c r="AG149" s="15"/>
      <c r="AH149" s="15"/>
      <c r="AI149" s="15"/>
      <c r="AJ149" s="15"/>
      <c r="AK149" s="15"/>
      <c r="AL149" s="15"/>
      <c r="AM149" s="15"/>
      <c r="AN149" s="15"/>
      <c r="AO149" s="29"/>
      <c r="AP149" s="29"/>
      <c r="AQ149" s="29"/>
      <c r="AR149" s="29"/>
      <c r="AS149" s="29"/>
      <c r="AT149" s="29"/>
      <c r="AU149" s="29"/>
      <c r="AV149" s="29"/>
      <c r="AW149" s="29"/>
      <c r="AX149" s="29"/>
      <c r="AY149" s="29"/>
    </row>
    <row r="150" spans="2:51" ht="17.399999999999999" hidden="1" outlineLevel="1">
      <c r="C150" s="34" t="s">
        <v>38</v>
      </c>
      <c r="D150" s="35">
        <v>52120.754797239999</v>
      </c>
      <c r="E150" s="35">
        <v>24636.411028450002</v>
      </c>
      <c r="F150" s="35">
        <v>17779.520298630003</v>
      </c>
      <c r="G150" s="35">
        <v>6856.8907298199993</v>
      </c>
      <c r="H150" s="35">
        <v>9069.23998794</v>
      </c>
      <c r="I150" s="35">
        <v>3591.8358145400002</v>
      </c>
      <c r="J150" s="35">
        <v>702.86340153999993</v>
      </c>
      <c r="K150" s="35">
        <v>6675.1738677999992</v>
      </c>
      <c r="L150" s="35">
        <v>2997.0012623899997</v>
      </c>
      <c r="M150" s="35">
        <v>3919.3435243099998</v>
      </c>
      <c r="N150" s="35">
        <v>528.88591026999995</v>
      </c>
      <c r="P150" s="25"/>
      <c r="Q150" s="3"/>
      <c r="R150" s="3"/>
      <c r="S150" s="3"/>
      <c r="T150" s="3"/>
      <c r="U150" s="3"/>
      <c r="V150" s="3"/>
      <c r="W150" s="3"/>
      <c r="X150" s="3"/>
      <c r="Y150" s="3"/>
      <c r="Z150" s="3"/>
      <c r="AA150" s="3"/>
      <c r="AC150" s="15"/>
      <c r="AD150" s="15"/>
      <c r="AE150" s="15"/>
      <c r="AF150" s="15"/>
      <c r="AG150" s="15"/>
      <c r="AH150" s="15"/>
      <c r="AI150" s="15"/>
      <c r="AJ150" s="15"/>
      <c r="AK150" s="15"/>
      <c r="AL150" s="15"/>
      <c r="AM150" s="15"/>
      <c r="AN150" s="15"/>
      <c r="AO150" s="29"/>
      <c r="AP150" s="29"/>
      <c r="AQ150" s="29"/>
      <c r="AR150" s="29"/>
      <c r="AS150" s="29"/>
      <c r="AT150" s="29"/>
      <c r="AU150" s="29"/>
      <c r="AV150" s="29"/>
      <c r="AW150" s="29"/>
      <c r="AX150" s="29"/>
      <c r="AY150" s="29"/>
    </row>
    <row r="151" spans="2:51" ht="17.399999999999999" hidden="1" outlineLevel="1">
      <c r="C151" s="42" t="s">
        <v>39</v>
      </c>
      <c r="D151" s="46">
        <v>762967.52414319036</v>
      </c>
      <c r="E151" s="46">
        <v>368339.49028696993</v>
      </c>
      <c r="F151" s="46">
        <v>250125.22222151997</v>
      </c>
      <c r="G151" s="46">
        <v>118214.26806545003</v>
      </c>
      <c r="H151" s="46">
        <v>96940.88015105002</v>
      </c>
      <c r="I151" s="46">
        <v>55862.876763520013</v>
      </c>
      <c r="J151" s="46">
        <v>11375.42978751</v>
      </c>
      <c r="K151" s="46">
        <v>106253.20853563998</v>
      </c>
      <c r="L151" s="46">
        <v>49579.117401439995</v>
      </c>
      <c r="M151" s="46">
        <v>63099.779719799997</v>
      </c>
      <c r="N151" s="46">
        <v>11516.741497260002</v>
      </c>
      <c r="O151" s="25"/>
      <c r="Q151" s="3"/>
      <c r="R151" s="3"/>
      <c r="S151" s="3"/>
      <c r="T151" s="3"/>
      <c r="U151" s="3"/>
      <c r="V151" s="3"/>
      <c r="W151" s="3"/>
      <c r="X151" s="3"/>
      <c r="Y151" s="3"/>
      <c r="Z151" s="3"/>
      <c r="AA151" s="3"/>
      <c r="AC151" s="15"/>
      <c r="AD151" s="15"/>
      <c r="AE151" s="15"/>
      <c r="AF151" s="15"/>
      <c r="AG151" s="15"/>
      <c r="AH151" s="15"/>
      <c r="AI151" s="15"/>
      <c r="AJ151" s="15"/>
      <c r="AK151" s="15"/>
      <c r="AL151" s="15"/>
      <c r="AM151" s="15"/>
      <c r="AN151" s="15"/>
      <c r="AO151" s="29"/>
      <c r="AP151" s="29"/>
      <c r="AQ151" s="29"/>
      <c r="AR151" s="29"/>
      <c r="AS151" s="29"/>
      <c r="AT151" s="29"/>
      <c r="AU151" s="29"/>
      <c r="AV151" s="29"/>
      <c r="AW151" s="29"/>
      <c r="AX151" s="29"/>
      <c r="AY151" s="29"/>
    </row>
    <row r="152" spans="2:51" ht="17.399999999999999" hidden="1" outlineLevel="1">
      <c r="C152" s="34" t="s">
        <v>40</v>
      </c>
      <c r="D152" s="35">
        <v>390455.57674416009</v>
      </c>
      <c r="E152" s="35">
        <v>193474.26697238997</v>
      </c>
      <c r="F152" s="35">
        <v>134331.80733579997</v>
      </c>
      <c r="G152" s="35">
        <v>59142.459636590014</v>
      </c>
      <c r="H152" s="35">
        <v>52250.437032530026</v>
      </c>
      <c r="I152" s="35">
        <v>27185.476943990005</v>
      </c>
      <c r="J152" s="35">
        <v>4676.21574366</v>
      </c>
      <c r="K152" s="35">
        <v>49896.180649179994</v>
      </c>
      <c r="L152" s="35">
        <v>25559.003357750003</v>
      </c>
      <c r="M152" s="35">
        <v>30946.360498569997</v>
      </c>
      <c r="N152" s="35">
        <v>6467.6355460900013</v>
      </c>
      <c r="Q152" s="3"/>
      <c r="R152" s="3"/>
      <c r="S152" s="3"/>
      <c r="T152" s="3"/>
      <c r="U152" s="3"/>
      <c r="V152" s="3"/>
      <c r="W152" s="3"/>
      <c r="X152" s="3"/>
      <c r="Y152" s="3"/>
      <c r="Z152" s="3"/>
      <c r="AA152" s="3"/>
      <c r="AC152" s="15"/>
      <c r="AD152" s="15"/>
      <c r="AE152" s="15"/>
      <c r="AF152" s="15"/>
      <c r="AG152" s="15"/>
      <c r="AH152" s="15"/>
      <c r="AI152" s="15"/>
      <c r="AJ152" s="15"/>
      <c r="AK152" s="15"/>
      <c r="AL152" s="15"/>
      <c r="AM152" s="15"/>
      <c r="AN152" s="15"/>
      <c r="AO152" s="29"/>
      <c r="AP152" s="29"/>
      <c r="AQ152" s="29"/>
      <c r="AR152" s="29"/>
      <c r="AS152" s="29"/>
      <c r="AT152" s="29"/>
      <c r="AU152" s="29"/>
      <c r="AV152" s="29"/>
      <c r="AW152" s="29"/>
      <c r="AX152" s="29"/>
      <c r="AY152" s="29"/>
    </row>
    <row r="153" spans="2:51" ht="17.399999999999999" hidden="1" outlineLevel="1">
      <c r="C153" s="34" t="s">
        <v>41</v>
      </c>
      <c r="D153" s="35">
        <v>2985.9891327000005</v>
      </c>
      <c r="E153" s="35">
        <v>1705.0316594200003</v>
      </c>
      <c r="F153" s="35">
        <v>1500.1543950200003</v>
      </c>
      <c r="G153" s="35">
        <v>204.87726439999997</v>
      </c>
      <c r="H153" s="35">
        <v>704.96039925000002</v>
      </c>
      <c r="I153" s="35">
        <v>156.68754407999998</v>
      </c>
      <c r="J153" s="35">
        <v>7.1562974400000003</v>
      </c>
      <c r="K153" s="35">
        <v>241.42112192000002</v>
      </c>
      <c r="L153" s="35">
        <v>88.546243040000007</v>
      </c>
      <c r="M153" s="35">
        <v>77.903328540000004</v>
      </c>
      <c r="N153" s="35">
        <v>4.2825390099999998</v>
      </c>
      <c r="Q153" s="3"/>
      <c r="R153" s="3"/>
      <c r="S153" s="3"/>
      <c r="T153" s="3"/>
      <c r="U153" s="3"/>
      <c r="V153" s="3"/>
      <c r="W153" s="3"/>
      <c r="X153" s="3"/>
      <c r="Y153" s="3"/>
      <c r="Z153" s="3"/>
      <c r="AA153" s="3"/>
      <c r="AC153" s="15"/>
      <c r="AD153" s="15"/>
      <c r="AE153" s="15"/>
      <c r="AF153" s="15"/>
      <c r="AG153" s="15"/>
      <c r="AH153" s="15"/>
      <c r="AI153" s="15"/>
      <c r="AJ153" s="15"/>
      <c r="AK153" s="15"/>
      <c r="AL153" s="15"/>
      <c r="AM153" s="15"/>
      <c r="AN153" s="15"/>
      <c r="AO153" s="29"/>
      <c r="AP153" s="29"/>
      <c r="AQ153" s="29"/>
      <c r="AR153" s="29"/>
      <c r="AS153" s="29"/>
      <c r="AT153" s="29"/>
      <c r="AU153" s="29"/>
      <c r="AV153" s="29"/>
      <c r="AW153" s="29"/>
      <c r="AX153" s="29"/>
      <c r="AY153" s="29"/>
    </row>
    <row r="154" spans="2:51" ht="17.399999999999999" hidden="1" outlineLevel="1">
      <c r="C154" s="34" t="s">
        <v>42</v>
      </c>
      <c r="D154" s="35">
        <v>158090.52277229002</v>
      </c>
      <c r="E154" s="35">
        <v>65918.638357780001</v>
      </c>
      <c r="F154" s="35">
        <v>38026.186757659998</v>
      </c>
      <c r="G154" s="35">
        <v>27892.451600119999</v>
      </c>
      <c r="H154" s="35">
        <v>18121.656645609994</v>
      </c>
      <c r="I154" s="35">
        <v>12975.648558340006</v>
      </c>
      <c r="J154" s="35">
        <v>2535.3149962999996</v>
      </c>
      <c r="K154" s="35">
        <v>25341.511797140003</v>
      </c>
      <c r="L154" s="35">
        <v>12956.941262719996</v>
      </c>
      <c r="M154" s="35">
        <v>17261.959025310003</v>
      </c>
      <c r="N154" s="35">
        <v>2978.8521290899994</v>
      </c>
      <c r="Q154" s="3"/>
      <c r="R154" s="3"/>
      <c r="S154" s="3"/>
      <c r="T154" s="3"/>
      <c r="U154" s="3"/>
      <c r="V154" s="3"/>
      <c r="W154" s="3"/>
      <c r="X154" s="3"/>
      <c r="Y154" s="3"/>
      <c r="Z154" s="3"/>
      <c r="AA154" s="3"/>
      <c r="AC154" s="15"/>
      <c r="AD154" s="15"/>
      <c r="AE154" s="15"/>
      <c r="AF154" s="15"/>
      <c r="AG154" s="15"/>
      <c r="AH154" s="15"/>
      <c r="AI154" s="15"/>
      <c r="AJ154" s="15"/>
      <c r="AK154" s="15"/>
      <c r="AL154" s="15"/>
      <c r="AM154" s="15"/>
      <c r="AN154" s="15"/>
      <c r="AO154" s="29"/>
      <c r="AP154" s="29"/>
      <c r="AQ154" s="29"/>
      <c r="AR154" s="29"/>
      <c r="AS154" s="29"/>
      <c r="AT154" s="29"/>
      <c r="AU154" s="29"/>
      <c r="AV154" s="29"/>
      <c r="AW154" s="29"/>
      <c r="AX154" s="29"/>
      <c r="AY154" s="29"/>
    </row>
    <row r="155" spans="2:51" ht="17.399999999999999" hidden="1" outlineLevel="1">
      <c r="C155" s="34" t="s">
        <v>43</v>
      </c>
      <c r="D155" s="35">
        <v>46840.336686279996</v>
      </c>
      <c r="E155" s="35">
        <v>22674.298334319996</v>
      </c>
      <c r="F155" s="35">
        <v>15886.224767949996</v>
      </c>
      <c r="G155" s="35">
        <v>6788.0735663699988</v>
      </c>
      <c r="H155" s="35">
        <v>5956.4809364299999</v>
      </c>
      <c r="I155" s="35">
        <v>3583.5812240699997</v>
      </c>
      <c r="J155" s="35">
        <v>707.88056284000015</v>
      </c>
      <c r="K155" s="35">
        <v>7813.3953714299996</v>
      </c>
      <c r="L155" s="35">
        <v>2539.7201058300002</v>
      </c>
      <c r="M155" s="35">
        <v>3089.0584050300004</v>
      </c>
      <c r="N155" s="35">
        <v>475.92174632999996</v>
      </c>
      <c r="Q155" s="3"/>
      <c r="R155" s="3"/>
      <c r="S155" s="3"/>
      <c r="T155" s="3"/>
      <c r="U155" s="3"/>
      <c r="V155" s="3"/>
      <c r="W155" s="3"/>
      <c r="X155" s="3"/>
      <c r="Y155" s="3"/>
      <c r="Z155" s="3"/>
      <c r="AA155" s="3"/>
      <c r="AC155" s="15"/>
      <c r="AD155" s="15"/>
      <c r="AE155" s="15"/>
      <c r="AF155" s="15"/>
      <c r="AG155" s="15"/>
      <c r="AH155" s="15"/>
      <c r="AI155" s="15"/>
      <c r="AJ155" s="15"/>
      <c r="AK155" s="15"/>
      <c r="AL155" s="15"/>
      <c r="AM155" s="15"/>
      <c r="AN155" s="15"/>
      <c r="AO155" s="29"/>
      <c r="AP155" s="29"/>
      <c r="AQ155" s="29"/>
      <c r="AR155" s="29"/>
      <c r="AS155" s="29"/>
      <c r="AT155" s="29"/>
      <c r="AU155" s="29"/>
      <c r="AV155" s="29"/>
      <c r="AW155" s="29"/>
      <c r="AX155" s="29"/>
      <c r="AY155" s="29"/>
    </row>
    <row r="156" spans="2:51" ht="17.399999999999999" hidden="1" outlineLevel="1">
      <c r="C156" s="34" t="s">
        <v>44</v>
      </c>
      <c r="D156" s="35">
        <v>0.55356994999999998</v>
      </c>
      <c r="E156" s="35">
        <v>0.55356994999999998</v>
      </c>
      <c r="F156" s="35">
        <v>0.55356994999999998</v>
      </c>
      <c r="G156" s="35">
        <v>0</v>
      </c>
      <c r="H156" s="35">
        <v>0</v>
      </c>
      <c r="I156" s="35">
        <v>0</v>
      </c>
      <c r="J156" s="35">
        <v>0</v>
      </c>
      <c r="K156" s="35">
        <v>0</v>
      </c>
      <c r="L156" s="35">
        <v>0</v>
      </c>
      <c r="M156" s="35">
        <v>0</v>
      </c>
      <c r="N156" s="35">
        <v>0</v>
      </c>
      <c r="Q156" s="3"/>
      <c r="R156" s="3"/>
      <c r="S156" s="3"/>
      <c r="T156" s="3"/>
      <c r="U156" s="3"/>
      <c r="V156" s="3"/>
      <c r="W156" s="3"/>
      <c r="X156" s="3"/>
      <c r="Y156" s="3"/>
      <c r="Z156" s="3"/>
      <c r="AA156" s="3"/>
      <c r="AC156" s="15"/>
      <c r="AD156" s="15"/>
      <c r="AE156" s="15"/>
      <c r="AF156" s="15"/>
      <c r="AG156" s="15"/>
      <c r="AH156" s="15"/>
      <c r="AI156" s="15"/>
      <c r="AJ156" s="15"/>
      <c r="AK156" s="15"/>
      <c r="AL156" s="15"/>
      <c r="AM156" s="15"/>
      <c r="AN156" s="15"/>
      <c r="AO156" s="29"/>
      <c r="AP156" s="29"/>
      <c r="AQ156" s="29"/>
      <c r="AR156" s="29"/>
      <c r="AS156" s="29"/>
      <c r="AT156" s="29"/>
      <c r="AU156" s="29"/>
      <c r="AV156" s="29"/>
      <c r="AW156" s="29"/>
      <c r="AX156" s="29"/>
      <c r="AY156" s="29"/>
    </row>
    <row r="157" spans="2:51" ht="17.399999999999999" hidden="1" outlineLevel="1">
      <c r="C157" s="34" t="s">
        <v>45</v>
      </c>
      <c r="D157" s="35">
        <v>66182.090150100004</v>
      </c>
      <c r="E157" s="35">
        <v>34075.383481689998</v>
      </c>
      <c r="F157" s="35">
        <v>22875.934935649999</v>
      </c>
      <c r="G157" s="35">
        <v>11199.448546039997</v>
      </c>
      <c r="H157" s="35">
        <v>8429.3746958000029</v>
      </c>
      <c r="I157" s="35">
        <v>4720.8062785300008</v>
      </c>
      <c r="J157" s="35">
        <v>963.05744339</v>
      </c>
      <c r="K157" s="35">
        <v>8509.0208781000001</v>
      </c>
      <c r="L157" s="35">
        <v>3711.9834729700001</v>
      </c>
      <c r="M157" s="35">
        <v>4995.5119241799994</v>
      </c>
      <c r="N157" s="35">
        <v>776.95197543999996</v>
      </c>
      <c r="Q157" s="3"/>
      <c r="R157" s="3"/>
      <c r="S157" s="3"/>
      <c r="T157" s="3"/>
      <c r="U157" s="3"/>
      <c r="V157" s="3"/>
      <c r="W157" s="3"/>
      <c r="X157" s="3"/>
      <c r="Y157" s="3"/>
      <c r="Z157" s="3"/>
      <c r="AA157" s="3"/>
      <c r="AC157" s="15"/>
      <c r="AD157" s="15"/>
      <c r="AE157" s="15"/>
      <c r="AF157" s="15"/>
      <c r="AG157" s="15"/>
      <c r="AH157" s="15"/>
      <c r="AI157" s="15"/>
      <c r="AJ157" s="15"/>
      <c r="AK157" s="15"/>
      <c r="AL157" s="15"/>
      <c r="AM157" s="15"/>
      <c r="AN157" s="15"/>
      <c r="AO157" s="29"/>
      <c r="AP157" s="29"/>
      <c r="AQ157" s="29"/>
      <c r="AR157" s="29"/>
      <c r="AS157" s="29"/>
      <c r="AT157" s="29"/>
      <c r="AU157" s="29"/>
      <c r="AV157" s="29"/>
      <c r="AW157" s="29"/>
      <c r="AX157" s="29"/>
      <c r="AY157" s="29"/>
    </row>
    <row r="158" spans="2:51" ht="17.399999999999999" hidden="1" outlineLevel="1">
      <c r="C158" s="34" t="s">
        <v>46</v>
      </c>
      <c r="D158" s="35">
        <v>31009.941441159997</v>
      </c>
      <c r="E158" s="35">
        <v>15815.184244849999</v>
      </c>
      <c r="F158" s="35">
        <v>11647.88371833</v>
      </c>
      <c r="G158" s="35">
        <v>4167.3005265199999</v>
      </c>
      <c r="H158" s="35">
        <v>3971.9678853999999</v>
      </c>
      <c r="I158" s="35">
        <v>2354.9010907899997</v>
      </c>
      <c r="J158" s="35">
        <v>414.64919791</v>
      </c>
      <c r="K158" s="35">
        <v>4652.6262678100002</v>
      </c>
      <c r="L158" s="35">
        <v>1594.8630493100004</v>
      </c>
      <c r="M158" s="35">
        <v>1937.0598731</v>
      </c>
      <c r="N158" s="35">
        <v>268.68983198999996</v>
      </c>
      <c r="Q158" s="3"/>
      <c r="R158" s="3"/>
      <c r="S158" s="3"/>
      <c r="T158" s="3"/>
      <c r="U158" s="3"/>
      <c r="V158" s="3"/>
      <c r="W158" s="3"/>
      <c r="X158" s="3"/>
      <c r="Y158" s="3"/>
      <c r="Z158" s="3"/>
      <c r="AA158" s="3"/>
      <c r="AC158" s="15"/>
      <c r="AD158" s="15"/>
      <c r="AE158" s="15"/>
      <c r="AF158" s="15"/>
      <c r="AG158" s="15"/>
      <c r="AH158" s="15"/>
      <c r="AI158" s="15"/>
      <c r="AJ158" s="15"/>
      <c r="AK158" s="15"/>
      <c r="AL158" s="15"/>
      <c r="AM158" s="15"/>
      <c r="AN158" s="15"/>
      <c r="AO158" s="29"/>
      <c r="AP158" s="29"/>
      <c r="AQ158" s="29"/>
      <c r="AR158" s="29"/>
      <c r="AS158" s="29"/>
      <c r="AT158" s="29"/>
      <c r="AU158" s="29"/>
      <c r="AV158" s="29"/>
      <c r="AW158" s="29"/>
      <c r="AX158" s="29"/>
      <c r="AY158" s="29"/>
    </row>
    <row r="159" spans="2:51" ht="17.399999999999999" hidden="1" outlineLevel="1">
      <c r="C159" s="34" t="s">
        <v>47</v>
      </c>
      <c r="D159" s="35">
        <v>7102.9796963299996</v>
      </c>
      <c r="E159" s="35">
        <v>3797.9507942299997</v>
      </c>
      <c r="F159" s="35">
        <v>3068.9857540999997</v>
      </c>
      <c r="G159" s="35">
        <v>728.96504013000026</v>
      </c>
      <c r="H159" s="35">
        <v>591.28028492999999</v>
      </c>
      <c r="I159" s="35">
        <v>559.13067449999994</v>
      </c>
      <c r="J159" s="35">
        <v>89.876699930000001</v>
      </c>
      <c r="K159" s="35">
        <v>1264.1814053200001</v>
      </c>
      <c r="L159" s="35">
        <v>379.07691789</v>
      </c>
      <c r="M159" s="35">
        <v>360.70538407999999</v>
      </c>
      <c r="N159" s="35">
        <v>60.777535449999995</v>
      </c>
      <c r="Q159" s="3"/>
      <c r="R159" s="3"/>
      <c r="S159" s="3"/>
      <c r="T159" s="3"/>
      <c r="U159" s="3"/>
      <c r="V159" s="3"/>
      <c r="W159" s="3"/>
      <c r="X159" s="3"/>
      <c r="Y159" s="3"/>
      <c r="Z159" s="3"/>
      <c r="AA159" s="3"/>
      <c r="AC159" s="15"/>
      <c r="AD159" s="15"/>
      <c r="AE159" s="15"/>
      <c r="AF159" s="15"/>
      <c r="AG159" s="15"/>
      <c r="AH159" s="15"/>
      <c r="AI159" s="15"/>
      <c r="AJ159" s="15"/>
      <c r="AK159" s="15"/>
      <c r="AL159" s="15"/>
      <c r="AM159" s="15"/>
      <c r="AN159" s="15"/>
      <c r="AO159" s="29"/>
      <c r="AP159" s="29"/>
      <c r="AQ159" s="29"/>
      <c r="AR159" s="29"/>
      <c r="AS159" s="29"/>
      <c r="AT159" s="29"/>
      <c r="AU159" s="29"/>
      <c r="AV159" s="29"/>
      <c r="AW159" s="29"/>
      <c r="AX159" s="29"/>
      <c r="AY159" s="29"/>
    </row>
    <row r="160" spans="2:51" ht="17.399999999999999" hidden="1" outlineLevel="1">
      <c r="B160" s="1"/>
      <c r="C160" s="34" t="s">
        <v>48</v>
      </c>
      <c r="D160" s="35">
        <v>40652.413685020001</v>
      </c>
      <c r="E160" s="35">
        <v>19702.798233300004</v>
      </c>
      <c r="F160" s="35">
        <v>14201.20639403</v>
      </c>
      <c r="G160" s="35">
        <v>5501.5918392700005</v>
      </c>
      <c r="H160" s="35">
        <v>4652.3241895299998</v>
      </c>
      <c r="I160" s="35">
        <v>3334.6036178200002</v>
      </c>
      <c r="J160" s="35">
        <v>1793.9538886700002</v>
      </c>
      <c r="K160" s="35">
        <v>6065.2227022200004</v>
      </c>
      <c r="L160" s="35">
        <v>1779.9395177599999</v>
      </c>
      <c r="M160" s="35">
        <v>2973.9366814699997</v>
      </c>
      <c r="N160" s="35">
        <v>349.63485424999999</v>
      </c>
      <c r="Q160" s="3"/>
      <c r="R160" s="3"/>
      <c r="S160" s="3"/>
      <c r="T160" s="3"/>
      <c r="U160" s="3"/>
      <c r="V160" s="3"/>
      <c r="W160" s="3"/>
      <c r="X160" s="3"/>
      <c r="Y160" s="3"/>
      <c r="Z160" s="3"/>
      <c r="AA160" s="3"/>
      <c r="AC160" s="15"/>
      <c r="AD160" s="15"/>
      <c r="AE160" s="15"/>
      <c r="AF160" s="15"/>
      <c r="AG160" s="15"/>
      <c r="AH160" s="15"/>
      <c r="AI160" s="15"/>
      <c r="AJ160" s="15"/>
      <c r="AK160" s="15"/>
      <c r="AL160" s="15"/>
      <c r="AM160" s="15"/>
      <c r="AN160" s="15"/>
      <c r="AO160" s="29"/>
      <c r="AP160" s="29"/>
      <c r="AQ160" s="29"/>
      <c r="AR160" s="29"/>
      <c r="AS160" s="29"/>
      <c r="AT160" s="29"/>
      <c r="AU160" s="29"/>
      <c r="AV160" s="29"/>
      <c r="AW160" s="29"/>
      <c r="AX160" s="29"/>
      <c r="AY160" s="29"/>
    </row>
    <row r="161" spans="3:51" ht="17.399999999999999" hidden="1" outlineLevel="1">
      <c r="C161" s="34" t="s">
        <v>49</v>
      </c>
      <c r="D161" s="35">
        <v>18247.42598167</v>
      </c>
      <c r="E161" s="35">
        <v>8433.3399267500008</v>
      </c>
      <c r="F161" s="35">
        <v>5724.2089752900001</v>
      </c>
      <c r="G161" s="35">
        <v>2709.1309514600002</v>
      </c>
      <c r="H161" s="35">
        <v>2414.6812218</v>
      </c>
      <c r="I161" s="35">
        <v>1597.5868342799999</v>
      </c>
      <c r="J161" s="35">
        <v>323.76315334000003</v>
      </c>
      <c r="K161" s="35">
        <v>3002.9188441000001</v>
      </c>
      <c r="L161" s="35">
        <v>827.69445860999997</v>
      </c>
      <c r="M161" s="35">
        <v>1481.3303249899996</v>
      </c>
      <c r="N161" s="35">
        <v>166.11121779999999</v>
      </c>
      <c r="Q161" s="3"/>
      <c r="R161" s="3"/>
      <c r="S161" s="3"/>
      <c r="T161" s="3"/>
      <c r="U161" s="3"/>
      <c r="V161" s="3"/>
      <c r="W161" s="3"/>
      <c r="X161" s="3"/>
      <c r="Y161" s="3"/>
      <c r="Z161" s="3"/>
      <c r="AA161" s="3"/>
      <c r="AC161" s="15"/>
      <c r="AD161" s="15"/>
      <c r="AE161" s="15"/>
      <c r="AF161" s="15"/>
      <c r="AG161" s="15"/>
      <c r="AH161" s="15"/>
      <c r="AI161" s="15"/>
      <c r="AJ161" s="15"/>
      <c r="AK161" s="15"/>
      <c r="AL161" s="15"/>
      <c r="AM161" s="15"/>
      <c r="AN161" s="15"/>
      <c r="AO161" s="29"/>
      <c r="AP161" s="29"/>
      <c r="AQ161" s="29"/>
      <c r="AR161" s="29"/>
      <c r="AS161" s="29"/>
      <c r="AT161" s="29"/>
      <c r="AU161" s="29"/>
      <c r="AV161" s="29"/>
      <c r="AW161" s="29"/>
      <c r="AX161" s="29"/>
      <c r="AY161" s="29"/>
    </row>
    <row r="162" spans="3:51" ht="17.399999999999999" hidden="1" outlineLevel="1">
      <c r="C162" s="34" t="s">
        <v>50</v>
      </c>
      <c r="D162" s="35">
        <v>22404.987703349998</v>
      </c>
      <c r="E162" s="35">
        <v>11269.458306550001</v>
      </c>
      <c r="F162" s="35">
        <v>8476.9974187400003</v>
      </c>
      <c r="G162" s="35">
        <v>2792.4608878100003</v>
      </c>
      <c r="H162" s="35">
        <v>2237.6429677299998</v>
      </c>
      <c r="I162" s="35">
        <v>1737.01678354</v>
      </c>
      <c r="J162" s="35">
        <v>1470.1907353300003</v>
      </c>
      <c r="K162" s="35">
        <v>3062.3038581199999</v>
      </c>
      <c r="L162" s="35">
        <v>952.24505914999997</v>
      </c>
      <c r="M162" s="35">
        <v>1492.6063564800002</v>
      </c>
      <c r="N162" s="35">
        <v>183.52363645</v>
      </c>
      <c r="Q162" s="3"/>
      <c r="R162" s="3"/>
      <c r="S162" s="3"/>
      <c r="T162" s="3"/>
      <c r="U162" s="3"/>
      <c r="V162" s="3"/>
      <c r="W162" s="3"/>
      <c r="X162" s="3"/>
      <c r="Y162" s="3"/>
      <c r="Z162" s="3"/>
      <c r="AA162" s="3"/>
      <c r="AC162" s="15"/>
      <c r="AD162" s="15"/>
      <c r="AE162" s="15"/>
      <c r="AF162" s="15"/>
      <c r="AG162" s="15"/>
      <c r="AH162" s="15"/>
      <c r="AI162" s="15"/>
      <c r="AJ162" s="15"/>
      <c r="AK162" s="15"/>
      <c r="AL162" s="15"/>
      <c r="AM162" s="15"/>
      <c r="AN162" s="15"/>
      <c r="AO162" s="29"/>
      <c r="AP162" s="29"/>
      <c r="AQ162" s="29"/>
      <c r="AR162" s="29"/>
      <c r="AS162" s="29"/>
      <c r="AT162" s="29"/>
      <c r="AU162" s="29"/>
      <c r="AV162" s="29"/>
      <c r="AW162" s="29"/>
      <c r="AX162" s="29"/>
      <c r="AY162" s="29"/>
    </row>
    <row r="163" spans="3:51" ht="17.399999999999999" hidden="1" outlineLevel="1">
      <c r="C163" s="34" t="s">
        <v>51</v>
      </c>
      <c r="D163" s="35">
        <v>45.21477268000001</v>
      </c>
      <c r="E163" s="35">
        <v>27.440818700000001</v>
      </c>
      <c r="F163" s="35">
        <v>23.10006958</v>
      </c>
      <c r="G163" s="35">
        <v>4.3407491200000008</v>
      </c>
      <c r="H163" s="35">
        <v>0.11148654000000001</v>
      </c>
      <c r="I163" s="35">
        <v>0.97733694000000004</v>
      </c>
      <c r="J163" s="35">
        <v>0</v>
      </c>
      <c r="K163" s="35">
        <v>9.9123962799999994</v>
      </c>
      <c r="L163" s="35">
        <v>0.89573793000000002</v>
      </c>
      <c r="M163" s="35">
        <v>5.8769962899999992</v>
      </c>
      <c r="N163" s="35">
        <v>0</v>
      </c>
      <c r="Q163" s="3"/>
      <c r="R163" s="3"/>
      <c r="S163" s="3"/>
      <c r="T163" s="3"/>
      <c r="U163" s="3"/>
      <c r="V163" s="3"/>
      <c r="W163" s="3"/>
      <c r="X163" s="3"/>
      <c r="Y163" s="3"/>
      <c r="Z163" s="3"/>
      <c r="AA163" s="3"/>
      <c r="AC163" s="15"/>
      <c r="AD163" s="15"/>
      <c r="AE163" s="15"/>
      <c r="AF163" s="15"/>
      <c r="AG163" s="15"/>
      <c r="AH163" s="15"/>
      <c r="AI163" s="15"/>
      <c r="AJ163" s="15"/>
      <c r="AK163" s="15"/>
      <c r="AL163" s="15"/>
      <c r="AM163" s="15"/>
      <c r="AN163" s="15"/>
      <c r="AO163" s="29"/>
      <c r="AP163" s="29"/>
      <c r="AQ163" s="29"/>
      <c r="AR163" s="29"/>
      <c r="AS163" s="29"/>
      <c r="AT163" s="29"/>
      <c r="AU163" s="29"/>
      <c r="AV163" s="29"/>
      <c r="AW163" s="29"/>
      <c r="AX163" s="29"/>
      <c r="AY163" s="29"/>
    </row>
    <row r="164" spans="3:51" ht="17.399999999999999" hidden="1" outlineLevel="1">
      <c r="C164" s="34" t="s">
        <v>52</v>
      </c>
      <c r="D164" s="35">
        <v>19146.105936930002</v>
      </c>
      <c r="E164" s="35">
        <v>10947.923595860002</v>
      </c>
      <c r="F164" s="35">
        <v>8417.1778588900015</v>
      </c>
      <c r="G164" s="35">
        <v>2530.7457369700001</v>
      </c>
      <c r="H164" s="35">
        <v>2210.6346848499998</v>
      </c>
      <c r="I164" s="35">
        <v>963.83349119000002</v>
      </c>
      <c r="J164" s="35">
        <v>179.75555063000002</v>
      </c>
      <c r="K164" s="35">
        <v>2338.2408177699995</v>
      </c>
      <c r="L164" s="35">
        <v>952.69114381999998</v>
      </c>
      <c r="M164" s="35">
        <v>1422.6812457400001</v>
      </c>
      <c r="N164" s="35">
        <v>130.34540707000002</v>
      </c>
      <c r="Q164" s="3"/>
      <c r="R164" s="3"/>
      <c r="S164" s="3"/>
      <c r="T164" s="3"/>
      <c r="U164" s="3"/>
      <c r="V164" s="3"/>
      <c r="W164" s="3"/>
      <c r="X164" s="3"/>
      <c r="Y164" s="3"/>
      <c r="Z164" s="3"/>
      <c r="AA164" s="3"/>
      <c r="AC164" s="15"/>
      <c r="AD164" s="15"/>
      <c r="AE164" s="15"/>
      <c r="AF164" s="15"/>
      <c r="AG164" s="15"/>
      <c r="AH164" s="15"/>
      <c r="AI164" s="15"/>
      <c r="AJ164" s="15"/>
      <c r="AK164" s="15"/>
      <c r="AL164" s="15"/>
      <c r="AM164" s="15"/>
      <c r="AN164" s="15"/>
      <c r="AO164" s="29"/>
      <c r="AP164" s="29"/>
      <c r="AQ164" s="29"/>
      <c r="AR164" s="29"/>
      <c r="AS164" s="29"/>
      <c r="AT164" s="29"/>
      <c r="AU164" s="29"/>
      <c r="AV164" s="29"/>
      <c r="AW164" s="29"/>
      <c r="AX164" s="29"/>
      <c r="AY164" s="29"/>
    </row>
    <row r="165" spans="3:51" ht="17.399999999999999" hidden="1" outlineLevel="1">
      <c r="C165" s="34" t="s">
        <v>53</v>
      </c>
      <c r="D165" s="35">
        <v>0</v>
      </c>
      <c r="E165" s="35">
        <v>0</v>
      </c>
      <c r="F165" s="35">
        <v>0</v>
      </c>
      <c r="G165" s="35">
        <v>0</v>
      </c>
      <c r="H165" s="35">
        <v>0</v>
      </c>
      <c r="I165" s="35">
        <v>0</v>
      </c>
      <c r="J165" s="35">
        <v>0</v>
      </c>
      <c r="K165" s="35">
        <v>0</v>
      </c>
      <c r="L165" s="35">
        <v>0</v>
      </c>
      <c r="M165" s="35">
        <v>0</v>
      </c>
      <c r="N165" s="35">
        <v>0</v>
      </c>
      <c r="Q165" s="3"/>
      <c r="R165" s="3"/>
      <c r="S165" s="3"/>
      <c r="T165" s="3"/>
      <c r="U165" s="3"/>
      <c r="V165" s="3"/>
      <c r="W165" s="3"/>
      <c r="X165" s="3"/>
      <c r="Y165" s="3"/>
      <c r="Z165" s="3"/>
      <c r="AA165" s="3"/>
      <c r="AC165" s="15"/>
      <c r="AD165" s="15"/>
      <c r="AE165" s="15"/>
      <c r="AF165" s="15"/>
      <c r="AG165" s="15"/>
      <c r="AH165" s="15"/>
      <c r="AI165" s="15"/>
      <c r="AJ165" s="15"/>
      <c r="AK165" s="15"/>
      <c r="AL165" s="15"/>
      <c r="AM165" s="15"/>
      <c r="AN165" s="15"/>
      <c r="AO165" s="29"/>
      <c r="AP165" s="29"/>
      <c r="AQ165" s="29"/>
      <c r="AR165" s="29"/>
      <c r="AS165" s="29"/>
      <c r="AT165" s="29"/>
      <c r="AU165" s="29"/>
      <c r="AV165" s="29"/>
      <c r="AW165" s="29"/>
      <c r="AX165" s="29"/>
      <c r="AY165" s="29"/>
    </row>
    <row r="166" spans="3:51" ht="17.399999999999999" hidden="1" outlineLevel="1">
      <c r="C166" s="34" t="s">
        <v>54</v>
      </c>
      <c r="D166" s="35">
        <v>400.59496926000003</v>
      </c>
      <c r="E166" s="35">
        <v>171.88189527999998</v>
      </c>
      <c r="F166" s="35">
        <v>120.40307942</v>
      </c>
      <c r="G166" s="35">
        <v>51.47881585999999</v>
      </c>
      <c r="H166" s="35">
        <v>48.795135160000008</v>
      </c>
      <c r="I166" s="35">
        <v>25.47323312</v>
      </c>
      <c r="J166" s="35">
        <v>7.4255795000000004</v>
      </c>
      <c r="K166" s="35">
        <v>100.44390433000002</v>
      </c>
      <c r="L166" s="35">
        <v>14.943294760000002</v>
      </c>
      <c r="M166" s="35">
        <v>28.277263050000002</v>
      </c>
      <c r="N166" s="35">
        <v>3.3546640600000002</v>
      </c>
      <c r="Q166" s="3"/>
      <c r="R166" s="3"/>
      <c r="S166" s="3"/>
      <c r="T166" s="3"/>
      <c r="U166" s="3"/>
      <c r="V166" s="3"/>
      <c r="W166" s="3"/>
      <c r="X166" s="3"/>
      <c r="Y166" s="3"/>
      <c r="Z166" s="3"/>
      <c r="AA166" s="3"/>
      <c r="AC166" s="15"/>
      <c r="AD166" s="15"/>
      <c r="AE166" s="15"/>
      <c r="AF166" s="15"/>
      <c r="AG166" s="15"/>
      <c r="AH166" s="15"/>
      <c r="AI166" s="15"/>
      <c r="AJ166" s="15"/>
      <c r="AK166" s="15"/>
      <c r="AL166" s="15"/>
      <c r="AM166" s="15"/>
      <c r="AN166" s="15"/>
      <c r="AO166" s="29"/>
      <c r="AP166" s="29"/>
      <c r="AQ166" s="29"/>
      <c r="AR166" s="29"/>
      <c r="AS166" s="29"/>
      <c r="AT166" s="29"/>
      <c r="AU166" s="29"/>
      <c r="AV166" s="29"/>
      <c r="AW166" s="29"/>
      <c r="AX166" s="29"/>
      <c r="AY166" s="29"/>
    </row>
    <row r="167" spans="3:51" ht="17.399999999999999" hidden="1" outlineLevel="1">
      <c r="C167" s="34" t="s">
        <v>55</v>
      </c>
      <c r="D167" s="35">
        <v>55.204586330000005</v>
      </c>
      <c r="E167" s="35">
        <v>28.138329200000005</v>
      </c>
      <c r="F167" s="35">
        <v>25.603585140000003</v>
      </c>
      <c r="G167" s="35">
        <v>2.53474406</v>
      </c>
      <c r="H167" s="35">
        <v>2.8567750199999997</v>
      </c>
      <c r="I167" s="35">
        <v>1.7567701500000001</v>
      </c>
      <c r="J167" s="35">
        <v>0.14382724000000002</v>
      </c>
      <c r="K167" s="35">
        <v>21.051224139999999</v>
      </c>
      <c r="L167" s="35">
        <v>0.51329765999999999</v>
      </c>
      <c r="M167" s="35">
        <v>0.44909444000000004</v>
      </c>
      <c r="N167" s="35">
        <v>0.29526848</v>
      </c>
      <c r="Q167" s="3"/>
      <c r="R167" s="3"/>
      <c r="S167" s="3"/>
      <c r="T167" s="3"/>
      <c r="U167" s="3"/>
      <c r="V167" s="3"/>
      <c r="W167" s="3"/>
      <c r="X167" s="3"/>
      <c r="Y167" s="3"/>
      <c r="Z167" s="3"/>
      <c r="AA167" s="3"/>
      <c r="AC167" s="15"/>
      <c r="AD167" s="15"/>
      <c r="AE167" s="15"/>
      <c r="AF167" s="15"/>
      <c r="AG167" s="15"/>
      <c r="AH167" s="15"/>
      <c r="AI167" s="15"/>
      <c r="AJ167" s="15"/>
      <c r="AK167" s="15"/>
      <c r="AL167" s="15"/>
      <c r="AM167" s="15"/>
      <c r="AN167" s="15"/>
      <c r="AO167" s="29"/>
      <c r="AP167" s="29"/>
      <c r="AQ167" s="29"/>
      <c r="AR167" s="29"/>
      <c r="AS167" s="29"/>
      <c r="AT167" s="29"/>
      <c r="AU167" s="29"/>
      <c r="AV167" s="29"/>
      <c r="AW167" s="29"/>
      <c r="AX167" s="29"/>
      <c r="AY167" s="29"/>
    </row>
    <row r="168" spans="3:51" ht="17.399999999999999" hidden="1" outlineLevel="1">
      <c r="C168" s="42" t="s">
        <v>56</v>
      </c>
      <c r="D168" s="35">
        <v>56966.255932259999</v>
      </c>
      <c r="E168" s="35">
        <v>30623.609173249999</v>
      </c>
      <c r="F168" s="35">
        <v>21379.9064865</v>
      </c>
      <c r="G168" s="35">
        <v>9243.7026867500008</v>
      </c>
      <c r="H168" s="35">
        <v>8199.3240922400018</v>
      </c>
      <c r="I168" s="35">
        <v>3614.9135411699995</v>
      </c>
      <c r="J168" s="35">
        <v>625.57250888999999</v>
      </c>
      <c r="K168" s="35">
        <v>7154.1115738500002</v>
      </c>
      <c r="L168" s="35">
        <v>2539.82132658</v>
      </c>
      <c r="M168" s="35">
        <v>3352.8368966900002</v>
      </c>
      <c r="N168" s="35">
        <v>856.06681959000002</v>
      </c>
      <c r="Q168" s="3"/>
      <c r="R168" s="3"/>
      <c r="S168" s="3"/>
      <c r="T168" s="3"/>
      <c r="U168" s="3"/>
      <c r="V168" s="3"/>
      <c r="W168" s="3"/>
      <c r="X168" s="3"/>
      <c r="Y168" s="3"/>
      <c r="Z168" s="3"/>
      <c r="AA168" s="3"/>
      <c r="AC168" s="15"/>
      <c r="AD168" s="15"/>
      <c r="AE168" s="15"/>
      <c r="AF168" s="15"/>
      <c r="AG168" s="15"/>
      <c r="AH168" s="15"/>
      <c r="AI168" s="15"/>
      <c r="AJ168" s="15"/>
      <c r="AK168" s="15"/>
      <c r="AL168" s="15"/>
      <c r="AM168" s="15"/>
      <c r="AN168" s="15"/>
      <c r="AO168" s="29"/>
      <c r="AP168" s="29"/>
      <c r="AQ168" s="29"/>
      <c r="AR168" s="29"/>
      <c r="AS168" s="29"/>
      <c r="AT168" s="29"/>
      <c r="AU168" s="29"/>
      <c r="AV168" s="29"/>
      <c r="AW168" s="29"/>
      <c r="AX168" s="29"/>
      <c r="AY168" s="29"/>
    </row>
    <row r="169" spans="3:51" ht="17.399999999999999" hidden="1" outlineLevel="1">
      <c r="C169" s="34" t="s">
        <v>57</v>
      </c>
      <c r="D169" s="35">
        <v>56966.255932259999</v>
      </c>
      <c r="E169" s="35">
        <v>30623.609173249999</v>
      </c>
      <c r="F169" s="35">
        <v>21379.9064865</v>
      </c>
      <c r="G169" s="35">
        <v>9243.7026867500008</v>
      </c>
      <c r="H169" s="35">
        <v>8199.3240922400018</v>
      </c>
      <c r="I169" s="35">
        <v>3614.9135411699995</v>
      </c>
      <c r="J169" s="35">
        <v>625.57250888999999</v>
      </c>
      <c r="K169" s="35">
        <v>7154.1115738500002</v>
      </c>
      <c r="L169" s="35">
        <v>2539.82132658</v>
      </c>
      <c r="M169" s="35">
        <v>3352.8368966900002</v>
      </c>
      <c r="N169" s="35">
        <v>856.06681959000002</v>
      </c>
      <c r="Q169" s="3"/>
      <c r="R169" s="3"/>
      <c r="S169" s="3"/>
      <c r="T169" s="3"/>
      <c r="U169" s="3"/>
      <c r="V169" s="3"/>
      <c r="W169" s="3"/>
      <c r="X169" s="3"/>
      <c r="Y169" s="3"/>
      <c r="Z169" s="3"/>
      <c r="AA169" s="3"/>
      <c r="AC169" s="15"/>
      <c r="AD169" s="15"/>
      <c r="AE169" s="15"/>
      <c r="AF169" s="15"/>
      <c r="AG169" s="15"/>
      <c r="AH169" s="15"/>
      <c r="AI169" s="15"/>
      <c r="AJ169" s="15"/>
      <c r="AK169" s="15"/>
      <c r="AL169" s="15"/>
      <c r="AM169" s="15"/>
      <c r="AN169" s="15"/>
      <c r="AO169" s="29"/>
      <c r="AP169" s="29"/>
      <c r="AQ169" s="29"/>
      <c r="AR169" s="29"/>
      <c r="AS169" s="29"/>
      <c r="AT169" s="29"/>
      <c r="AU169" s="29"/>
      <c r="AV169" s="29"/>
      <c r="AW169" s="29"/>
      <c r="AX169" s="29"/>
      <c r="AY169" s="29"/>
    </row>
    <row r="170" spans="3:51" ht="4.5" customHeight="1">
      <c r="C170" s="41"/>
      <c r="D170" s="62"/>
      <c r="E170" s="62"/>
      <c r="F170" s="62"/>
      <c r="G170" s="62"/>
      <c r="H170" s="62"/>
      <c r="I170" s="62"/>
      <c r="J170" s="62"/>
      <c r="K170" s="62"/>
      <c r="L170" s="62"/>
      <c r="M170" s="62"/>
      <c r="N170" s="62"/>
      <c r="Q170" s="3"/>
      <c r="R170" s="3"/>
      <c r="S170" s="3"/>
      <c r="T170" s="3"/>
      <c r="U170" s="3"/>
      <c r="V170" s="3"/>
      <c r="W170" s="3"/>
      <c r="X170" s="3"/>
      <c r="Y170" s="3"/>
      <c r="Z170" s="3"/>
      <c r="AA170" s="3"/>
      <c r="AC170" s="15"/>
      <c r="AD170" s="15"/>
      <c r="AE170" s="15"/>
      <c r="AF170" s="15"/>
      <c r="AG170" s="15"/>
      <c r="AH170" s="15"/>
      <c r="AI170" s="15"/>
      <c r="AJ170" s="15"/>
      <c r="AK170" s="15"/>
      <c r="AL170" s="15"/>
      <c r="AM170" s="15"/>
      <c r="AN170" s="15"/>
    </row>
    <row r="171" spans="3:51" ht="19.2">
      <c r="C171" s="30" t="s">
        <v>58</v>
      </c>
      <c r="D171" s="31">
        <v>119675.70146469002</v>
      </c>
      <c r="E171" s="31">
        <v>53078.327687740006</v>
      </c>
      <c r="F171" s="31">
        <v>29317.65141676</v>
      </c>
      <c r="G171" s="31">
        <v>23760.676270980002</v>
      </c>
      <c r="H171" s="31">
        <v>20150.527344520004</v>
      </c>
      <c r="I171" s="31">
        <v>7790.8348219699992</v>
      </c>
      <c r="J171" s="31">
        <v>1030.85943376</v>
      </c>
      <c r="K171" s="31">
        <v>11948.865748169999</v>
      </c>
      <c r="L171" s="31">
        <v>6898.6846092000005</v>
      </c>
      <c r="M171" s="31">
        <v>15260.272429609999</v>
      </c>
      <c r="N171" s="31">
        <v>3517.3293897200001</v>
      </c>
      <c r="Q171" s="3"/>
      <c r="R171" s="3"/>
      <c r="S171" s="3"/>
      <c r="T171" s="3"/>
      <c r="U171" s="3"/>
      <c r="V171" s="3"/>
      <c r="W171" s="3"/>
      <c r="X171" s="3"/>
      <c r="Y171" s="3"/>
      <c r="Z171" s="3"/>
      <c r="AA171" s="3"/>
      <c r="AC171" s="15"/>
      <c r="AD171" s="15"/>
      <c r="AE171" s="15"/>
      <c r="AF171" s="15"/>
      <c r="AG171" s="15"/>
      <c r="AH171" s="15"/>
      <c r="AI171" s="15"/>
      <c r="AJ171" s="15"/>
      <c r="AK171" s="15"/>
      <c r="AL171" s="15"/>
      <c r="AM171" s="15"/>
      <c r="AN171" s="15"/>
    </row>
    <row r="172" spans="3:51" ht="5.25" customHeight="1">
      <c r="C172" s="42"/>
      <c r="D172" s="45"/>
      <c r="E172" s="45"/>
      <c r="F172" s="45"/>
      <c r="G172" s="45"/>
      <c r="H172" s="45"/>
      <c r="I172" s="45"/>
      <c r="J172" s="45"/>
      <c r="K172" s="45"/>
      <c r="L172" s="45"/>
      <c r="M172" s="45"/>
      <c r="N172" s="45"/>
      <c r="Q172" s="3"/>
      <c r="R172" s="3"/>
      <c r="S172" s="3"/>
      <c r="T172" s="3"/>
      <c r="U172" s="3"/>
      <c r="V172" s="3"/>
      <c r="W172" s="3"/>
      <c r="X172" s="3"/>
      <c r="Y172" s="3"/>
      <c r="Z172" s="3"/>
      <c r="AA172" s="3"/>
      <c r="AC172" s="15"/>
      <c r="AD172" s="15"/>
      <c r="AE172" s="15"/>
      <c r="AF172" s="15"/>
      <c r="AG172" s="15"/>
      <c r="AH172" s="15"/>
      <c r="AI172" s="15"/>
      <c r="AJ172" s="15"/>
      <c r="AK172" s="15"/>
      <c r="AL172" s="15"/>
      <c r="AM172" s="15"/>
      <c r="AN172" s="15"/>
    </row>
    <row r="173" spans="3:51" ht="17.399999999999999">
      <c r="C173" s="30" t="s">
        <v>61</v>
      </c>
      <c r="D173" s="31">
        <v>694986.31903177011</v>
      </c>
      <c r="E173" s="31">
        <v>324963.23660744005</v>
      </c>
      <c r="F173" s="31">
        <v>208768.43494136003</v>
      </c>
      <c r="G173" s="31">
        <v>116194.80166607999</v>
      </c>
      <c r="H173" s="31">
        <v>97162.828842410003</v>
      </c>
      <c r="I173" s="31">
        <v>50248.928557419989</v>
      </c>
      <c r="J173" s="31">
        <v>8197.1948908100003</v>
      </c>
      <c r="K173" s="31">
        <v>89920.464339280006</v>
      </c>
      <c r="L173" s="31">
        <v>38373.382908180007</v>
      </c>
      <c r="M173" s="31">
        <v>72006.962642779996</v>
      </c>
      <c r="N173" s="31">
        <v>14113.32024345</v>
      </c>
      <c r="Q173" s="3"/>
      <c r="R173" s="3"/>
      <c r="S173" s="3"/>
      <c r="T173" s="3"/>
      <c r="U173" s="3"/>
      <c r="V173" s="3"/>
      <c r="W173" s="3"/>
      <c r="X173" s="3"/>
      <c r="Y173" s="3"/>
      <c r="Z173" s="3"/>
      <c r="AA173" s="3"/>
      <c r="AC173" s="15"/>
      <c r="AD173" s="15"/>
      <c r="AE173" s="15"/>
      <c r="AF173" s="15"/>
      <c r="AG173" s="15"/>
      <c r="AH173" s="15"/>
      <c r="AI173" s="15"/>
      <c r="AJ173" s="15"/>
      <c r="AK173" s="15"/>
      <c r="AL173" s="15"/>
      <c r="AM173" s="15"/>
      <c r="AN173" s="15"/>
    </row>
    <row r="174" spans="3:51" ht="4.5" customHeight="1">
      <c r="C174" s="63"/>
    </row>
    <row r="175" spans="3:51">
      <c r="C175" s="64"/>
      <c r="D175" s="65"/>
      <c r="E175" s="65"/>
      <c r="F175" s="65"/>
      <c r="G175" s="65"/>
      <c r="H175" s="65"/>
      <c r="I175" s="65"/>
      <c r="J175" s="65"/>
      <c r="K175" s="65"/>
      <c r="L175" s="65"/>
      <c r="M175" s="65"/>
      <c r="N175" s="66"/>
    </row>
    <row r="176" spans="3:51">
      <c r="C176" s="67"/>
      <c r="N176" s="68"/>
      <c r="Q176" s="1"/>
      <c r="R176" s="1"/>
      <c r="S176" s="1"/>
      <c r="T176" s="1"/>
      <c r="U176" s="1"/>
      <c r="V176" s="1"/>
    </row>
    <row r="177" spans="3:22">
      <c r="C177" s="67"/>
      <c r="D177" s="69"/>
      <c r="N177" s="68"/>
      <c r="Q177" s="1"/>
      <c r="R177" s="1"/>
      <c r="S177" s="1"/>
      <c r="T177" s="1"/>
      <c r="U177" s="1"/>
      <c r="V177" s="1"/>
    </row>
    <row r="178" spans="3:22">
      <c r="C178" s="67"/>
      <c r="D178" s="69"/>
      <c r="N178" s="68"/>
      <c r="Q178" s="1"/>
      <c r="R178" s="1"/>
      <c r="S178" s="1"/>
      <c r="T178" s="1"/>
      <c r="U178" s="1"/>
      <c r="V178" s="1"/>
    </row>
    <row r="179" spans="3:22">
      <c r="C179" s="67"/>
      <c r="D179" s="70"/>
      <c r="E179" s="28"/>
      <c r="F179" s="28"/>
      <c r="G179" s="28"/>
      <c r="H179" s="28"/>
      <c r="I179" s="28"/>
      <c r="J179" s="28"/>
      <c r="K179" s="28"/>
      <c r="L179" s="28"/>
      <c r="N179" s="68"/>
      <c r="Q179" s="1"/>
      <c r="R179" s="1"/>
      <c r="S179" s="1"/>
      <c r="T179" s="1"/>
      <c r="U179" s="1"/>
      <c r="V179" s="1"/>
    </row>
    <row r="180" spans="3:22">
      <c r="C180" s="67"/>
      <c r="D180" s="70"/>
      <c r="E180" s="28"/>
      <c r="F180" s="28"/>
      <c r="G180" s="28"/>
      <c r="H180" s="28"/>
      <c r="I180" s="70"/>
      <c r="J180" s="28"/>
      <c r="K180" s="28"/>
      <c r="L180" s="28"/>
      <c r="N180" s="68"/>
      <c r="Q180" s="1"/>
      <c r="R180" s="1"/>
      <c r="S180" s="1"/>
      <c r="T180" s="1"/>
      <c r="U180" s="1"/>
      <c r="V180" s="1"/>
    </row>
    <row r="181" spans="3:22">
      <c r="C181" s="67"/>
      <c r="D181" s="70"/>
      <c r="E181" s="28"/>
      <c r="F181" s="28"/>
      <c r="G181" s="28"/>
      <c r="H181" s="28"/>
      <c r="I181" s="70"/>
      <c r="J181" s="28"/>
      <c r="K181" s="28"/>
      <c r="L181" s="28"/>
      <c r="N181" s="68"/>
      <c r="Q181" s="1"/>
      <c r="R181" s="1"/>
      <c r="S181" s="1"/>
      <c r="T181" s="1"/>
      <c r="U181" s="1"/>
      <c r="V181" s="1"/>
    </row>
    <row r="182" spans="3:22">
      <c r="C182" s="67"/>
      <c r="D182" s="28"/>
      <c r="E182" s="28"/>
      <c r="F182" s="28"/>
      <c r="G182" s="28"/>
      <c r="H182" s="28"/>
      <c r="I182" s="70"/>
      <c r="J182" s="28"/>
      <c r="K182" s="28"/>
      <c r="L182" s="28"/>
      <c r="N182" s="68"/>
      <c r="O182" s="1"/>
      <c r="P182" s="1"/>
      <c r="Q182" s="1"/>
      <c r="R182" s="1"/>
      <c r="S182" s="1"/>
      <c r="T182" s="1"/>
      <c r="U182" s="1"/>
      <c r="V182" s="1"/>
    </row>
    <row r="183" spans="3:22">
      <c r="C183" s="67"/>
      <c r="D183" s="28"/>
      <c r="E183" s="28"/>
      <c r="F183" s="28"/>
      <c r="G183" s="28"/>
      <c r="H183" s="28"/>
      <c r="I183" s="70"/>
      <c r="J183" s="28"/>
      <c r="K183" s="28"/>
      <c r="L183" s="28"/>
      <c r="N183" s="68"/>
      <c r="O183" s="1"/>
      <c r="P183" s="1"/>
      <c r="Q183" s="1"/>
      <c r="R183" s="1"/>
      <c r="S183" s="1"/>
      <c r="T183" s="1"/>
      <c r="U183" s="1"/>
      <c r="V183" s="1"/>
    </row>
    <row r="184" spans="3:22">
      <c r="C184" s="67"/>
      <c r="D184" s="28"/>
      <c r="E184" s="28"/>
      <c r="F184" s="28"/>
      <c r="G184" s="28"/>
      <c r="H184" s="28"/>
      <c r="I184" s="70"/>
      <c r="J184" s="28"/>
      <c r="K184" s="28"/>
      <c r="L184" s="28"/>
      <c r="N184" s="68"/>
      <c r="O184" s="1"/>
      <c r="P184" s="1"/>
      <c r="Q184" s="1"/>
      <c r="R184" s="1"/>
      <c r="S184" s="1"/>
      <c r="T184" s="1"/>
      <c r="U184" s="1"/>
      <c r="V184" s="1"/>
    </row>
    <row r="185" spans="3:22">
      <c r="C185" s="67"/>
      <c r="D185" s="28"/>
      <c r="E185" s="28"/>
      <c r="F185" s="28"/>
      <c r="G185" s="28"/>
      <c r="H185" s="28"/>
      <c r="I185" s="28"/>
      <c r="J185" s="28"/>
      <c r="K185" s="28"/>
      <c r="L185" s="28"/>
      <c r="N185" s="68"/>
      <c r="O185" s="1"/>
      <c r="P185" s="1"/>
      <c r="Q185" s="1"/>
      <c r="R185" s="1"/>
      <c r="S185" s="1"/>
      <c r="T185" s="1"/>
      <c r="U185" s="1"/>
      <c r="V185" s="1"/>
    </row>
    <row r="186" spans="3:22">
      <c r="C186" s="67"/>
      <c r="D186" s="28"/>
      <c r="E186" s="28"/>
      <c r="F186" s="28"/>
      <c r="G186" s="28"/>
      <c r="H186" s="28"/>
      <c r="I186" s="28"/>
      <c r="J186" s="28"/>
      <c r="K186" s="28"/>
      <c r="L186" s="28"/>
      <c r="N186" s="68"/>
      <c r="O186" s="1"/>
      <c r="P186" s="1"/>
      <c r="Q186" s="1"/>
      <c r="R186" s="1"/>
      <c r="S186" s="1"/>
      <c r="T186" s="1"/>
      <c r="U186" s="1"/>
      <c r="V186" s="1"/>
    </row>
    <row r="187" spans="3:22">
      <c r="C187" s="67"/>
      <c r="D187" s="28"/>
      <c r="E187" s="28"/>
      <c r="F187" s="28"/>
      <c r="G187" s="28"/>
      <c r="H187" s="28"/>
      <c r="I187" s="28"/>
      <c r="J187" s="28"/>
      <c r="K187" s="28"/>
      <c r="L187" s="28"/>
      <c r="N187" s="68"/>
      <c r="O187" s="1"/>
      <c r="P187" s="1"/>
      <c r="Q187" s="1"/>
      <c r="R187" s="1"/>
      <c r="S187" s="1"/>
      <c r="T187" s="1"/>
      <c r="U187" s="1"/>
      <c r="V187" s="1"/>
    </row>
    <row r="188" spans="3:22">
      <c r="C188" s="67"/>
      <c r="D188" s="28"/>
      <c r="E188" s="28"/>
      <c r="F188" s="28"/>
      <c r="G188" s="28"/>
      <c r="H188" s="28"/>
      <c r="I188" s="28"/>
      <c r="J188" s="28"/>
      <c r="K188" s="28"/>
      <c r="L188" s="28"/>
      <c r="N188" s="68"/>
      <c r="O188" s="1"/>
      <c r="P188" s="1"/>
      <c r="Q188" s="1"/>
      <c r="R188" s="1"/>
      <c r="S188" s="1"/>
      <c r="T188" s="1"/>
      <c r="U188" s="1"/>
      <c r="V188" s="1"/>
    </row>
    <row r="189" spans="3:22">
      <c r="C189" s="67"/>
      <c r="D189" s="28"/>
      <c r="E189" s="28"/>
      <c r="F189" s="28"/>
      <c r="G189" s="28"/>
      <c r="H189" s="28"/>
      <c r="I189" s="28"/>
      <c r="J189" s="28"/>
      <c r="K189" s="28"/>
      <c r="L189" s="28"/>
      <c r="N189" s="68"/>
      <c r="O189" s="1"/>
      <c r="P189" s="1"/>
      <c r="Q189" s="1"/>
      <c r="R189" s="1"/>
      <c r="S189" s="1"/>
      <c r="T189" s="1"/>
      <c r="U189" s="1"/>
      <c r="V189" s="1"/>
    </row>
    <row r="190" spans="3:22">
      <c r="C190" s="67"/>
      <c r="D190" s="28"/>
      <c r="E190" s="28"/>
      <c r="F190" s="28"/>
      <c r="G190" s="28"/>
      <c r="H190" s="28"/>
      <c r="I190" s="28"/>
      <c r="J190" s="28"/>
      <c r="K190" s="28"/>
      <c r="L190" s="28"/>
      <c r="N190" s="68"/>
      <c r="O190" s="1"/>
      <c r="P190" s="1"/>
      <c r="Q190" s="1"/>
      <c r="R190" s="1"/>
      <c r="S190" s="1"/>
      <c r="T190" s="1"/>
      <c r="U190" s="1"/>
      <c r="V190" s="1"/>
    </row>
    <row r="191" spans="3:22">
      <c r="C191" s="67"/>
      <c r="D191" s="28"/>
      <c r="E191" s="28"/>
      <c r="F191" s="28"/>
      <c r="G191" s="28"/>
      <c r="H191" s="28"/>
      <c r="I191" s="28"/>
      <c r="J191" s="28"/>
      <c r="K191" s="28"/>
      <c r="L191" s="28"/>
      <c r="N191" s="68"/>
      <c r="O191" s="1"/>
      <c r="P191" s="1"/>
      <c r="Q191" s="1"/>
      <c r="R191" s="1"/>
      <c r="S191" s="1"/>
      <c r="T191" s="1"/>
      <c r="U191" s="1"/>
      <c r="V191" s="1"/>
    </row>
    <row r="192" spans="3:22">
      <c r="C192" s="67"/>
      <c r="D192" s="28"/>
      <c r="E192" s="28"/>
      <c r="F192" s="28"/>
      <c r="G192" s="28"/>
      <c r="H192" s="28"/>
      <c r="I192" s="28"/>
      <c r="J192" s="28"/>
      <c r="K192" s="28"/>
      <c r="L192" s="28"/>
      <c r="N192" s="68"/>
      <c r="O192" s="1"/>
      <c r="P192" s="1"/>
      <c r="Q192" s="1"/>
      <c r="R192" s="1"/>
      <c r="S192" s="1"/>
      <c r="T192" s="1"/>
      <c r="U192" s="1"/>
      <c r="V192" s="1"/>
    </row>
    <row r="193" spans="3:17">
      <c r="C193" s="67"/>
      <c r="D193" s="28"/>
      <c r="E193" s="28"/>
      <c r="F193" s="28"/>
      <c r="G193" s="28"/>
      <c r="H193" s="28"/>
      <c r="I193" s="28"/>
      <c r="J193" s="28"/>
      <c r="K193" s="28"/>
      <c r="L193" s="28"/>
      <c r="N193" s="68"/>
      <c r="Q193" s="1"/>
    </row>
    <row r="194" spans="3:17">
      <c r="C194" s="67"/>
      <c r="D194" s="28"/>
      <c r="E194" s="28"/>
      <c r="F194" s="28"/>
      <c r="G194" s="28"/>
      <c r="H194" s="28"/>
      <c r="I194" s="28"/>
      <c r="J194" s="28"/>
      <c r="K194" s="28"/>
      <c r="L194" s="28"/>
      <c r="N194" s="68"/>
      <c r="Q194" s="1"/>
    </row>
    <row r="195" spans="3:17">
      <c r="C195" s="67"/>
      <c r="D195" s="28"/>
      <c r="E195" s="28"/>
      <c r="F195" s="28"/>
      <c r="G195" s="28"/>
      <c r="H195" s="28"/>
      <c r="I195" s="28"/>
      <c r="J195" s="28"/>
      <c r="K195" s="28"/>
      <c r="L195" s="28"/>
      <c r="N195" s="68"/>
      <c r="Q195" s="1"/>
    </row>
    <row r="196" spans="3:17">
      <c r="C196" s="67"/>
      <c r="D196" s="28"/>
      <c r="E196" s="70"/>
      <c r="F196" s="28"/>
      <c r="G196" s="28"/>
      <c r="H196" s="28"/>
      <c r="I196" s="70"/>
      <c r="J196" s="28"/>
      <c r="K196" s="28"/>
      <c r="L196" s="70"/>
      <c r="N196" s="68"/>
      <c r="Q196" s="1"/>
    </row>
    <row r="197" spans="3:17">
      <c r="C197" s="67"/>
      <c r="D197" s="28"/>
      <c r="E197" s="70"/>
      <c r="F197" s="28"/>
      <c r="G197" s="28"/>
      <c r="H197" s="28"/>
      <c r="I197" s="70"/>
      <c r="J197" s="28"/>
      <c r="K197" s="28"/>
      <c r="L197" s="70"/>
      <c r="N197" s="68"/>
      <c r="Q197" s="1"/>
    </row>
    <row r="198" spans="3:17">
      <c r="C198" s="67"/>
      <c r="D198" s="28"/>
      <c r="E198" s="70"/>
      <c r="F198" s="28"/>
      <c r="G198" s="28"/>
      <c r="H198" s="28"/>
      <c r="I198" s="70"/>
      <c r="J198" s="28"/>
      <c r="K198" s="28"/>
      <c r="L198" s="70"/>
      <c r="N198" s="68"/>
      <c r="Q198" s="1"/>
    </row>
    <row r="199" spans="3:17">
      <c r="C199" s="67"/>
      <c r="D199" s="28"/>
      <c r="E199" s="70"/>
      <c r="F199" s="28"/>
      <c r="G199" s="28"/>
      <c r="H199" s="28"/>
      <c r="I199" s="70"/>
      <c r="J199" s="28"/>
      <c r="K199" s="28"/>
      <c r="L199" s="70"/>
      <c r="N199" s="68"/>
      <c r="Q199" s="1"/>
    </row>
    <row r="200" spans="3:17">
      <c r="C200" s="67"/>
      <c r="D200" s="28"/>
      <c r="E200" s="70"/>
      <c r="F200" s="28"/>
      <c r="G200" s="28"/>
      <c r="H200" s="28"/>
      <c r="I200" s="70"/>
      <c r="J200" s="28"/>
      <c r="K200" s="28"/>
      <c r="L200" s="70"/>
      <c r="N200" s="68"/>
      <c r="Q200" s="1"/>
    </row>
    <row r="201" spans="3:17">
      <c r="C201" s="67"/>
      <c r="D201" s="28"/>
      <c r="E201" s="70"/>
      <c r="F201" s="28"/>
      <c r="G201" s="28"/>
      <c r="H201" s="28"/>
      <c r="I201" s="28"/>
      <c r="J201" s="28"/>
      <c r="K201" s="28"/>
      <c r="L201" s="70"/>
      <c r="N201" s="68"/>
      <c r="Q201" s="1"/>
    </row>
    <row r="202" spans="3:17">
      <c r="C202" s="67"/>
      <c r="D202" s="28"/>
      <c r="E202" s="70"/>
      <c r="F202" s="28"/>
      <c r="G202" s="28"/>
      <c r="H202" s="28"/>
      <c r="I202" s="28"/>
      <c r="J202" s="28"/>
      <c r="K202" s="28"/>
      <c r="L202" s="70"/>
      <c r="N202" s="68"/>
      <c r="O202" s="1"/>
      <c r="P202" s="1"/>
      <c r="Q202" s="1"/>
    </row>
    <row r="203" spans="3:17">
      <c r="C203" s="67"/>
      <c r="D203" s="28"/>
      <c r="E203" s="70"/>
      <c r="F203" s="28"/>
      <c r="G203" s="28"/>
      <c r="H203" s="28"/>
      <c r="I203" s="28"/>
      <c r="J203" s="28"/>
      <c r="K203" s="28"/>
      <c r="L203" s="70"/>
      <c r="N203" s="68"/>
      <c r="O203" s="1"/>
      <c r="P203" s="1"/>
      <c r="Q203" s="1"/>
    </row>
    <row r="204" spans="3:17">
      <c r="C204" s="67"/>
      <c r="D204" s="28"/>
      <c r="E204" s="28"/>
      <c r="F204" s="28"/>
      <c r="G204" s="28"/>
      <c r="H204" s="28"/>
      <c r="I204" s="28"/>
      <c r="J204" s="28"/>
      <c r="K204" s="28"/>
      <c r="L204" s="28"/>
      <c r="N204" s="68"/>
      <c r="O204" s="1"/>
      <c r="P204" s="1"/>
      <c r="Q204" s="1"/>
    </row>
    <row r="205" spans="3:17">
      <c r="C205" s="67"/>
      <c r="D205" s="28"/>
      <c r="E205" s="28"/>
      <c r="F205" s="28"/>
      <c r="G205" s="28"/>
      <c r="H205" s="28"/>
      <c r="I205" s="28"/>
      <c r="J205" s="28"/>
      <c r="K205" s="28"/>
      <c r="L205" s="70"/>
      <c r="N205" s="68"/>
      <c r="O205" s="1"/>
      <c r="P205" s="1"/>
      <c r="Q205" s="1"/>
    </row>
    <row r="206" spans="3:17">
      <c r="C206" s="67"/>
      <c r="D206" s="28"/>
      <c r="E206" s="28"/>
      <c r="F206" s="28"/>
      <c r="G206" s="28"/>
      <c r="H206" s="28"/>
      <c r="I206" s="28"/>
      <c r="J206" s="28"/>
      <c r="K206" s="28"/>
      <c r="L206" s="70"/>
      <c r="N206" s="68"/>
    </row>
    <row r="207" spans="3:17">
      <c r="C207" s="71"/>
      <c r="D207" s="72"/>
      <c r="E207" s="72"/>
      <c r="F207" s="72"/>
      <c r="G207" s="72"/>
      <c r="H207" s="28"/>
      <c r="I207" s="28"/>
      <c r="J207" s="28"/>
      <c r="K207" s="28"/>
      <c r="L207" s="70"/>
      <c r="M207" s="73"/>
      <c r="N207" s="74"/>
    </row>
    <row r="208" spans="3:17" ht="15" customHeight="1">
      <c r="C208" s="214"/>
      <c r="D208" s="215"/>
      <c r="E208" s="215"/>
      <c r="F208" s="215"/>
      <c r="G208" s="215"/>
      <c r="H208" s="215"/>
      <c r="I208" s="215"/>
      <c r="J208" s="215"/>
      <c r="K208" s="215"/>
      <c r="L208" s="215"/>
      <c r="M208" s="215"/>
      <c r="N208" s="216"/>
    </row>
    <row r="209" spans="3:14">
      <c r="C209" s="67"/>
      <c r="N209" s="68"/>
    </row>
    <row r="210" spans="3:14">
      <c r="C210" s="67"/>
      <c r="N210" s="68"/>
    </row>
    <row r="211" spans="3:14">
      <c r="C211" s="67"/>
      <c r="N211" s="68"/>
    </row>
    <row r="212" spans="3:14">
      <c r="C212" s="67"/>
      <c r="N212" s="68"/>
    </row>
    <row r="213" spans="3:14" ht="15" customHeight="1">
      <c r="C213" s="75"/>
      <c r="D213" s="76"/>
      <c r="E213" s="76"/>
      <c r="F213" s="76"/>
      <c r="G213" s="76"/>
      <c r="H213" s="76"/>
      <c r="I213" s="76"/>
      <c r="J213" s="76"/>
      <c r="K213" s="76"/>
      <c r="L213" s="76"/>
      <c r="M213" s="76"/>
      <c r="N213" s="77"/>
    </row>
    <row r="215" spans="3:14" ht="16.2">
      <c r="C215" s="78" t="s">
        <v>83</v>
      </c>
      <c r="D215" s="78"/>
      <c r="E215" s="78"/>
      <c r="F215" s="78"/>
      <c r="G215" s="78"/>
      <c r="H215" s="78"/>
      <c r="I215" s="78"/>
      <c r="J215" s="78"/>
      <c r="K215" s="78"/>
      <c r="L215" s="78"/>
      <c r="M215" s="78"/>
      <c r="N215" s="78"/>
    </row>
    <row r="216" spans="3:14" ht="16.2">
      <c r="C216" s="78" t="s">
        <v>84</v>
      </c>
      <c r="D216" s="78"/>
      <c r="E216" s="78"/>
      <c r="F216" s="78"/>
      <c r="G216" s="78"/>
      <c r="H216" s="78"/>
      <c r="I216" s="78"/>
      <c r="J216" s="78"/>
      <c r="K216" s="78"/>
      <c r="L216" s="78"/>
      <c r="M216" s="78"/>
      <c r="N216" s="78"/>
    </row>
    <row r="217" spans="3:14" ht="18" customHeight="1">
      <c r="C217" s="78" t="s">
        <v>85</v>
      </c>
      <c r="D217" s="78"/>
      <c r="E217" s="78"/>
      <c r="F217" s="78"/>
      <c r="G217" s="78"/>
      <c r="H217" s="78"/>
      <c r="I217" s="78"/>
      <c r="J217" s="78"/>
      <c r="K217" s="78"/>
      <c r="L217" s="78"/>
      <c r="M217" s="78"/>
      <c r="N217" s="78"/>
    </row>
    <row r="218" spans="3:14" ht="48" customHeight="1">
      <c r="C218" s="217" t="s">
        <v>86</v>
      </c>
      <c r="D218" s="217"/>
      <c r="E218" s="217"/>
      <c r="F218" s="217"/>
      <c r="G218" s="217"/>
      <c r="H218" s="217"/>
      <c r="I218" s="217"/>
      <c r="J218" s="217"/>
      <c r="K218" s="217"/>
      <c r="L218" s="217"/>
      <c r="M218" s="217"/>
      <c r="N218" s="217"/>
    </row>
    <row r="219" spans="3:14" ht="6.75" customHeight="1">
      <c r="C219" s="80"/>
      <c r="D219" s="81"/>
      <c r="E219" s="81"/>
      <c r="F219" s="81"/>
      <c r="G219" s="81"/>
      <c r="H219" s="81"/>
      <c r="I219" s="81"/>
      <c r="J219" s="81"/>
      <c r="K219" s="81"/>
      <c r="L219" s="81"/>
      <c r="M219" s="81"/>
      <c r="N219" s="81"/>
    </row>
    <row r="220" spans="3:14" ht="18" customHeight="1">
      <c r="C220" s="79" t="s">
        <v>87</v>
      </c>
      <c r="D220" s="80"/>
      <c r="E220" s="80"/>
      <c r="F220" s="80"/>
      <c r="G220" s="80"/>
      <c r="H220" s="80"/>
      <c r="I220" s="80"/>
      <c r="J220" s="80"/>
      <c r="K220" s="80"/>
      <c r="L220" s="80"/>
      <c r="M220" s="80"/>
      <c r="N220" s="80"/>
    </row>
    <row r="221" spans="3:14" ht="18" customHeight="1">
      <c r="C221" s="217" t="s">
        <v>88</v>
      </c>
      <c r="D221" s="217"/>
      <c r="E221" s="217"/>
      <c r="F221" s="217"/>
      <c r="G221" s="217"/>
      <c r="H221" s="217"/>
      <c r="I221" s="217"/>
      <c r="J221" s="217"/>
      <c r="K221" s="217"/>
      <c r="L221" s="217"/>
      <c r="M221" s="217"/>
      <c r="N221" s="217"/>
    </row>
  </sheetData>
  <mergeCells count="4">
    <mergeCell ref="C1:N1"/>
    <mergeCell ref="C208:N208"/>
    <mergeCell ref="C218:N218"/>
    <mergeCell ref="C221:N221"/>
  </mergeCells>
  <pageMargins left="0.51181102362204722" right="0.51181102362204722" top="0.39370078740157483" bottom="0.39370078740157483" header="0.19685039370078741" footer="0.23622047244094491"/>
  <pageSetup paperSize="9" scale="40" fitToHeight="0" orientation="portrait" verticalDpi="597"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E8B4C-A102-4E0B-91C1-58817C5AF415}">
  <sheetPr codeName="Plan2">
    <outlinePr summaryBelow="0" summaryRight="0"/>
    <pageSetUpPr fitToPage="1"/>
  </sheetPr>
  <dimension ref="A1:AN242"/>
  <sheetViews>
    <sheetView topLeftCell="C21" zoomScale="70" zoomScaleNormal="70" workbookViewId="0">
      <selection activeCell="D70" sqref="D70"/>
    </sheetView>
  </sheetViews>
  <sheetFormatPr defaultColWidth="9.21875" defaultRowHeight="14.4" outlineLevelRow="1" outlineLevelCol="1"/>
  <cols>
    <col min="1" max="1" width="16.77734375" style="1" hidden="1" customWidth="1"/>
    <col min="2" max="2" width="16.21875" style="2" hidden="1" customWidth="1"/>
    <col min="3" max="3" width="69.5546875" style="2" customWidth="1"/>
    <col min="4" max="4" width="19.44140625" style="2" customWidth="1"/>
    <col min="5" max="5" width="19.77734375" style="2" customWidth="1" collapsed="1"/>
    <col min="6" max="6" width="25.21875" style="2" hidden="1" customWidth="1" outlineLevel="1"/>
    <col min="7" max="7" width="19.21875" style="2" hidden="1" customWidth="1" outlineLevel="1"/>
    <col min="8" max="10" width="18.77734375" style="2" customWidth="1"/>
    <col min="11" max="11" width="19.21875" style="2" customWidth="1"/>
    <col min="12" max="12" width="18.77734375" style="2" customWidth="1"/>
    <col min="13" max="13" width="19.21875" style="2" customWidth="1"/>
    <col min="14" max="14" width="18.77734375" style="2" customWidth="1"/>
    <col min="15" max="15" width="11.21875" style="2" bestFit="1" customWidth="1"/>
    <col min="16" max="16" width="9.5546875" style="2" bestFit="1" customWidth="1"/>
    <col min="17" max="17" width="18" style="2" bestFit="1" customWidth="1"/>
    <col min="18" max="19" width="12.21875" style="2" bestFit="1" customWidth="1"/>
    <col min="20" max="21" width="11.77734375" style="2" bestFit="1" customWidth="1"/>
    <col min="22" max="22" width="11.5546875" style="2" bestFit="1" customWidth="1"/>
    <col min="23" max="23" width="9.44140625" style="2" bestFit="1" customWidth="1"/>
    <col min="24" max="24" width="11.77734375" style="2" bestFit="1" customWidth="1"/>
    <col min="25" max="26" width="10.5546875" style="2" bestFit="1" customWidth="1"/>
    <col min="27" max="27" width="10.21875" style="2" bestFit="1" customWidth="1"/>
    <col min="28" max="28" width="9.21875" style="2"/>
    <col min="29" max="29" width="57.21875" style="2" bestFit="1" customWidth="1"/>
    <col min="30" max="30" width="15.77734375" style="3" bestFit="1" customWidth="1"/>
    <col min="31" max="31" width="15.21875" style="3" bestFit="1" customWidth="1"/>
    <col min="32" max="32" width="14.77734375" style="3" bestFit="1" customWidth="1"/>
    <col min="33" max="35" width="13.44140625" style="3" bestFit="1" customWidth="1"/>
    <col min="36" max="36" width="12.21875" style="3" bestFit="1" customWidth="1"/>
    <col min="37" max="37" width="13.44140625" style="3" bestFit="1" customWidth="1"/>
    <col min="38" max="38" width="13" style="3" bestFit="1" customWidth="1"/>
    <col min="39" max="40" width="13.44140625" style="3" bestFit="1" customWidth="1"/>
    <col min="41" max="16384" width="9.21875" style="2"/>
  </cols>
  <sheetData>
    <row r="1" spans="2:40" ht="30" customHeight="1">
      <c r="C1" s="212" t="s">
        <v>0</v>
      </c>
      <c r="D1" s="213"/>
      <c r="E1" s="213"/>
      <c r="F1" s="213"/>
      <c r="G1" s="213"/>
      <c r="H1" s="213"/>
      <c r="I1" s="213"/>
      <c r="J1" s="213"/>
      <c r="K1" s="213"/>
      <c r="L1" s="213"/>
      <c r="M1" s="213"/>
      <c r="N1" s="213"/>
    </row>
    <row r="2" spans="2:40" ht="15" customHeight="1">
      <c r="D2" s="4"/>
      <c r="E2" s="5"/>
      <c r="F2" s="5"/>
      <c r="G2" s="5"/>
    </row>
    <row r="3" spans="2:40" ht="28.2">
      <c r="C3" s="6" t="s">
        <v>1</v>
      </c>
      <c r="D3" s="7"/>
      <c r="E3" s="5"/>
      <c r="F3" s="5"/>
      <c r="G3" s="5"/>
    </row>
    <row r="4" spans="2:40" ht="15" customHeight="1">
      <c r="D4" s="8"/>
      <c r="E4" s="9"/>
      <c r="F4" s="9"/>
      <c r="G4" s="9"/>
      <c r="H4" s="10"/>
    </row>
    <row r="5" spans="2:40" ht="23.25" customHeight="1">
      <c r="B5" s="11"/>
      <c r="C5" s="12" t="s">
        <v>89</v>
      </c>
      <c r="D5" s="13"/>
      <c r="E5" s="14"/>
      <c r="F5" s="14"/>
      <c r="G5" s="14"/>
      <c r="J5" s="15"/>
      <c r="N5" s="82" t="s">
        <v>194</v>
      </c>
    </row>
    <row r="6" spans="2:40" ht="3" customHeight="1">
      <c r="B6" s="17"/>
      <c r="C6" s="18"/>
      <c r="D6" s="19"/>
      <c r="E6" s="19"/>
      <c r="F6" s="19"/>
      <c r="G6" s="19"/>
      <c r="H6" s="19"/>
      <c r="I6" s="19"/>
      <c r="J6" s="19"/>
      <c r="K6" s="19"/>
      <c r="L6" s="19"/>
      <c r="M6" s="19"/>
      <c r="N6" s="19"/>
    </row>
    <row r="7" spans="2:40" ht="45" customHeight="1">
      <c r="C7" s="20"/>
      <c r="D7" s="21" t="s">
        <v>3</v>
      </c>
      <c r="E7" s="21" t="s">
        <v>4</v>
      </c>
      <c r="F7" s="22" t="s">
        <v>5</v>
      </c>
      <c r="G7" s="22" t="s">
        <v>6</v>
      </c>
      <c r="H7" s="21" t="s">
        <v>7</v>
      </c>
      <c r="I7" s="21" t="s">
        <v>8</v>
      </c>
      <c r="J7" s="21" t="s">
        <v>9</v>
      </c>
      <c r="K7" s="21" t="s">
        <v>10</v>
      </c>
      <c r="L7" s="21" t="s">
        <v>11</v>
      </c>
      <c r="M7" s="21" t="s">
        <v>12</v>
      </c>
      <c r="N7" s="21" t="s">
        <v>13</v>
      </c>
      <c r="Q7" s="83"/>
      <c r="R7" s="83"/>
      <c r="S7" s="83"/>
      <c r="T7" s="83"/>
      <c r="U7" s="83"/>
      <c r="V7" s="83"/>
      <c r="W7" s="83"/>
      <c r="X7" s="83"/>
      <c r="Y7" s="83"/>
      <c r="Z7" s="83"/>
      <c r="AA7" s="83"/>
    </row>
    <row r="8" spans="2:40" ht="26.4">
      <c r="C8" s="23" t="s">
        <v>90</v>
      </c>
      <c r="D8" s="84">
        <v>170562841</v>
      </c>
      <c r="E8" s="84">
        <v>60923768</v>
      </c>
      <c r="F8" s="84">
        <v>36245463</v>
      </c>
      <c r="G8" s="84">
        <v>24678305</v>
      </c>
      <c r="H8" s="84">
        <v>15232026</v>
      </c>
      <c r="I8" s="84">
        <v>16916771</v>
      </c>
      <c r="J8" s="84">
        <v>3050344</v>
      </c>
      <c r="K8" s="84">
        <v>25666731</v>
      </c>
      <c r="L8" s="84">
        <v>12110741</v>
      </c>
      <c r="M8" s="84">
        <v>28778514</v>
      </c>
      <c r="N8" s="84">
        <v>7883946</v>
      </c>
      <c r="P8" s="15"/>
      <c r="Q8" s="85"/>
      <c r="R8" s="85"/>
      <c r="S8" s="85"/>
      <c r="T8" s="85"/>
      <c r="U8" s="85"/>
      <c r="V8" s="85"/>
      <c r="W8" s="85"/>
      <c r="X8" s="85"/>
      <c r="Y8" s="85"/>
      <c r="Z8" s="85"/>
      <c r="AA8" s="85"/>
      <c r="AB8" s="26"/>
      <c r="AC8" s="26"/>
      <c r="AD8" s="15"/>
      <c r="AE8" s="15"/>
      <c r="AF8" s="15"/>
      <c r="AG8" s="15"/>
      <c r="AH8" s="15"/>
      <c r="AI8" s="15"/>
      <c r="AJ8" s="15"/>
      <c r="AK8" s="15"/>
      <c r="AL8" s="15"/>
      <c r="AM8" s="15"/>
      <c r="AN8" s="15"/>
    </row>
    <row r="9" spans="2:40" ht="5.0999999999999996" customHeight="1">
      <c r="D9" s="86"/>
      <c r="E9" s="28"/>
      <c r="F9" s="86"/>
      <c r="G9" s="86"/>
      <c r="H9" s="86"/>
      <c r="I9" s="86"/>
      <c r="J9" s="86"/>
      <c r="K9" s="86"/>
      <c r="L9" s="86"/>
      <c r="M9" s="86"/>
      <c r="N9" s="86"/>
      <c r="P9" s="15"/>
      <c r="Q9" s="85"/>
      <c r="R9" s="85"/>
      <c r="S9" s="85"/>
      <c r="T9" s="85"/>
      <c r="U9" s="85"/>
      <c r="V9" s="85"/>
      <c r="W9" s="85"/>
      <c r="X9" s="85"/>
      <c r="Y9" s="85"/>
      <c r="Z9" s="85"/>
      <c r="AA9" s="85"/>
      <c r="AB9" s="26"/>
      <c r="AC9" s="26"/>
      <c r="AD9" s="15"/>
      <c r="AE9" s="15"/>
      <c r="AF9" s="15"/>
      <c r="AG9" s="15"/>
      <c r="AH9" s="15"/>
      <c r="AI9" s="15"/>
      <c r="AJ9" s="15"/>
      <c r="AK9" s="15"/>
      <c r="AL9" s="15"/>
      <c r="AM9" s="15"/>
      <c r="AN9" s="15"/>
    </row>
    <row r="10" spans="2:40" ht="19.2">
      <c r="C10" s="30" t="s">
        <v>16</v>
      </c>
      <c r="D10" s="87">
        <v>7510554</v>
      </c>
      <c r="E10" s="87">
        <v>2203818</v>
      </c>
      <c r="F10" s="87">
        <v>1022044</v>
      </c>
      <c r="G10" s="87">
        <v>1181774</v>
      </c>
      <c r="H10" s="87">
        <v>553286</v>
      </c>
      <c r="I10" s="87">
        <v>816779</v>
      </c>
      <c r="J10" s="87">
        <v>159031</v>
      </c>
      <c r="K10" s="87">
        <v>1441081</v>
      </c>
      <c r="L10" s="87">
        <v>685477</v>
      </c>
      <c r="M10" s="87">
        <v>1272856</v>
      </c>
      <c r="N10" s="87">
        <v>378226</v>
      </c>
      <c r="O10" s="83"/>
      <c r="P10" s="15"/>
      <c r="Q10" s="85"/>
      <c r="R10" s="85"/>
      <c r="S10" s="85"/>
      <c r="T10" s="85"/>
      <c r="U10" s="85"/>
      <c r="V10" s="85"/>
      <c r="W10" s="85"/>
      <c r="X10" s="85"/>
      <c r="Y10" s="85"/>
      <c r="Z10" s="85"/>
      <c r="AA10" s="85"/>
      <c r="AB10" s="26"/>
      <c r="AC10" s="26"/>
      <c r="AD10" s="15"/>
      <c r="AE10" s="15"/>
      <c r="AF10" s="15"/>
      <c r="AG10" s="15"/>
      <c r="AH10" s="15"/>
      <c r="AI10" s="15"/>
      <c r="AJ10" s="15"/>
      <c r="AK10" s="15"/>
      <c r="AL10" s="15"/>
      <c r="AM10" s="15"/>
      <c r="AN10" s="15"/>
    </row>
    <row r="11" spans="2:40" ht="5.0999999999999996" customHeight="1">
      <c r="C11" s="32"/>
      <c r="D11" s="88"/>
      <c r="E11" s="88"/>
      <c r="F11" s="88"/>
      <c r="G11" s="88"/>
      <c r="H11" s="88"/>
      <c r="I11" s="88"/>
      <c r="J11" s="88"/>
      <c r="K11" s="88"/>
      <c r="L11" s="88"/>
      <c r="M11" s="88"/>
      <c r="N11" s="88"/>
      <c r="Q11" s="85"/>
      <c r="R11" s="89"/>
      <c r="S11" s="89"/>
      <c r="T11" s="89"/>
      <c r="U11" s="89"/>
      <c r="V11" s="89"/>
      <c r="W11" s="89"/>
      <c r="X11" s="89"/>
      <c r="Y11" s="89"/>
      <c r="Z11" s="89"/>
      <c r="AA11" s="89"/>
      <c r="AC11" s="26"/>
      <c r="AD11" s="15"/>
      <c r="AE11" s="15"/>
      <c r="AF11" s="15"/>
      <c r="AG11" s="15"/>
      <c r="AH11" s="15"/>
      <c r="AI11" s="15"/>
      <c r="AJ11" s="15"/>
      <c r="AK11" s="15"/>
      <c r="AL11" s="15"/>
      <c r="AM11" s="15"/>
      <c r="AN11" s="15"/>
    </row>
    <row r="12" spans="2:40" ht="19.8">
      <c r="C12" s="34" t="s">
        <v>91</v>
      </c>
      <c r="D12" s="90">
        <v>8397213</v>
      </c>
      <c r="E12" s="90">
        <v>2788404</v>
      </c>
      <c r="F12" s="90">
        <v>1424986</v>
      </c>
      <c r="G12" s="90">
        <v>1363418</v>
      </c>
      <c r="H12" s="90">
        <v>779844</v>
      </c>
      <c r="I12" s="90">
        <v>885426</v>
      </c>
      <c r="J12" s="90">
        <v>158716</v>
      </c>
      <c r="K12" s="90">
        <v>1538604</v>
      </c>
      <c r="L12" s="90">
        <v>680480</v>
      </c>
      <c r="M12" s="90">
        <v>1238811</v>
      </c>
      <c r="N12" s="90">
        <v>326928</v>
      </c>
      <c r="P12" s="15"/>
      <c r="Q12" s="85"/>
      <c r="R12" s="85"/>
      <c r="S12" s="85"/>
      <c r="T12" s="85"/>
      <c r="U12" s="85"/>
      <c r="V12" s="85"/>
      <c r="W12" s="85"/>
      <c r="X12" s="85"/>
      <c r="Y12" s="85"/>
      <c r="Z12" s="85"/>
      <c r="AA12" s="85"/>
      <c r="AB12" s="26"/>
      <c r="AC12" s="26"/>
      <c r="AD12" s="15"/>
      <c r="AE12" s="15"/>
      <c r="AF12" s="15"/>
      <c r="AG12" s="15"/>
      <c r="AH12" s="15"/>
      <c r="AI12" s="15"/>
      <c r="AJ12" s="15"/>
      <c r="AK12" s="15"/>
      <c r="AL12" s="15"/>
      <c r="AM12" s="15"/>
      <c r="AN12" s="15"/>
    </row>
    <row r="13" spans="2:40" ht="17.399999999999999">
      <c r="C13" s="38" t="s">
        <v>18</v>
      </c>
      <c r="D13" s="90">
        <v>6337349</v>
      </c>
      <c r="E13" s="90">
        <v>2031339</v>
      </c>
      <c r="F13" s="90">
        <v>1018072</v>
      </c>
      <c r="G13" s="90">
        <v>1013267</v>
      </c>
      <c r="H13" s="90">
        <v>561994</v>
      </c>
      <c r="I13" s="90">
        <v>663835</v>
      </c>
      <c r="J13" s="90">
        <v>123313</v>
      </c>
      <c r="K13" s="90">
        <v>1212672</v>
      </c>
      <c r="L13" s="90">
        <v>531242</v>
      </c>
      <c r="M13" s="90">
        <v>968479</v>
      </c>
      <c r="N13" s="90">
        <v>244475</v>
      </c>
      <c r="P13" s="15"/>
      <c r="Q13" s="85"/>
      <c r="R13" s="85"/>
      <c r="S13" s="85"/>
      <c r="T13" s="85"/>
      <c r="U13" s="85"/>
      <c r="V13" s="85"/>
      <c r="W13" s="85"/>
      <c r="X13" s="85"/>
      <c r="Y13" s="85"/>
      <c r="Z13" s="85"/>
      <c r="AA13" s="85"/>
      <c r="AB13" s="26"/>
      <c r="AC13" s="26"/>
      <c r="AD13" s="15"/>
      <c r="AE13" s="15"/>
      <c r="AF13" s="15"/>
      <c r="AG13" s="15"/>
      <c r="AH13" s="15"/>
      <c r="AI13" s="15"/>
      <c r="AJ13" s="15"/>
      <c r="AK13" s="15"/>
      <c r="AL13" s="15"/>
      <c r="AM13" s="15"/>
      <c r="AN13" s="15"/>
    </row>
    <row r="14" spans="2:40" ht="17.399999999999999">
      <c r="C14" s="38" t="s">
        <v>19</v>
      </c>
      <c r="D14" s="90">
        <v>3059882</v>
      </c>
      <c r="E14" s="90">
        <v>1203889</v>
      </c>
      <c r="F14" s="90">
        <v>698192</v>
      </c>
      <c r="G14" s="90">
        <v>505697</v>
      </c>
      <c r="H14" s="90">
        <v>343045</v>
      </c>
      <c r="I14" s="90">
        <v>304135</v>
      </c>
      <c r="J14" s="90">
        <v>49494</v>
      </c>
      <c r="K14" s="90">
        <v>485075</v>
      </c>
      <c r="L14" s="90">
        <v>209552</v>
      </c>
      <c r="M14" s="90">
        <v>363648</v>
      </c>
      <c r="N14" s="90">
        <v>101044</v>
      </c>
      <c r="P14" s="15"/>
      <c r="Q14" s="85"/>
      <c r="R14" s="85"/>
      <c r="S14" s="85"/>
      <c r="T14" s="85"/>
      <c r="U14" s="85"/>
      <c r="V14" s="85"/>
      <c r="W14" s="85"/>
      <c r="X14" s="85"/>
      <c r="Y14" s="85"/>
      <c r="Z14" s="85"/>
      <c r="AA14" s="85"/>
      <c r="AB14" s="26"/>
      <c r="AC14" s="26"/>
      <c r="AD14" s="15"/>
      <c r="AE14" s="15"/>
      <c r="AF14" s="15"/>
      <c r="AG14" s="15"/>
      <c r="AH14" s="15"/>
      <c r="AI14" s="15"/>
      <c r="AJ14" s="15"/>
      <c r="AK14" s="15"/>
      <c r="AL14" s="15"/>
      <c r="AM14" s="15"/>
      <c r="AN14" s="15"/>
    </row>
    <row r="15" spans="2:40" ht="17.399999999999999">
      <c r="C15" s="34" t="s">
        <v>20</v>
      </c>
      <c r="D15" s="90">
        <v>2397330</v>
      </c>
      <c r="E15" s="90">
        <v>928428</v>
      </c>
      <c r="F15" s="90">
        <v>587821</v>
      </c>
      <c r="G15" s="90">
        <v>340607</v>
      </c>
      <c r="H15" s="90">
        <v>264674</v>
      </c>
      <c r="I15" s="90">
        <v>214678</v>
      </c>
      <c r="J15" s="90">
        <v>37909</v>
      </c>
      <c r="K15" s="90">
        <v>379733</v>
      </c>
      <c r="L15" s="90">
        <v>174836</v>
      </c>
      <c r="M15" s="90">
        <v>300548</v>
      </c>
      <c r="N15" s="90">
        <v>96524</v>
      </c>
      <c r="P15" s="15"/>
      <c r="Q15" s="85"/>
      <c r="R15" s="85"/>
      <c r="S15" s="85"/>
      <c r="T15" s="85"/>
      <c r="U15" s="85"/>
      <c r="V15" s="85"/>
      <c r="W15" s="85"/>
      <c r="X15" s="85"/>
      <c r="Y15" s="85"/>
      <c r="Z15" s="85"/>
      <c r="AA15" s="85"/>
      <c r="AB15" s="26"/>
      <c r="AC15" s="26"/>
      <c r="AD15" s="15"/>
      <c r="AE15" s="15"/>
      <c r="AF15" s="15"/>
      <c r="AG15" s="15"/>
      <c r="AH15" s="15"/>
      <c r="AI15" s="15"/>
      <c r="AJ15" s="15"/>
      <c r="AK15" s="15"/>
      <c r="AL15" s="15"/>
      <c r="AM15" s="15"/>
      <c r="AN15" s="15"/>
    </row>
    <row r="16" spans="2:40" ht="19.8">
      <c r="C16" s="34" t="s">
        <v>92</v>
      </c>
      <c r="D16" s="90">
        <v>1129972</v>
      </c>
      <c r="E16" s="90">
        <v>463701</v>
      </c>
      <c r="F16" s="90">
        <v>301002</v>
      </c>
      <c r="G16" s="90">
        <v>162699</v>
      </c>
      <c r="H16" s="90">
        <v>143208</v>
      </c>
      <c r="I16" s="90">
        <v>99704</v>
      </c>
      <c r="J16" s="90">
        <v>16986</v>
      </c>
      <c r="K16" s="90">
        <v>182728</v>
      </c>
      <c r="L16" s="90">
        <v>76182</v>
      </c>
      <c r="M16" s="90">
        <v>116468</v>
      </c>
      <c r="N16" s="90">
        <v>30995</v>
      </c>
      <c r="P16" s="15"/>
      <c r="Q16" s="85"/>
      <c r="R16" s="85"/>
      <c r="S16" s="85"/>
      <c r="T16" s="85"/>
      <c r="U16" s="85"/>
      <c r="V16" s="85"/>
      <c r="W16" s="85"/>
      <c r="X16" s="85"/>
      <c r="Y16" s="85"/>
      <c r="Z16" s="85"/>
      <c r="AA16" s="85"/>
      <c r="AB16" s="26"/>
      <c r="AC16" s="26"/>
      <c r="AD16" s="15"/>
      <c r="AE16" s="15"/>
      <c r="AF16" s="15"/>
      <c r="AG16" s="15"/>
      <c r="AH16" s="15"/>
      <c r="AI16" s="15"/>
      <c r="AJ16" s="15"/>
      <c r="AK16" s="15"/>
      <c r="AL16" s="15"/>
      <c r="AM16" s="15"/>
      <c r="AN16" s="15"/>
    </row>
    <row r="17" spans="3:40" ht="17.399999999999999">
      <c r="C17" s="34" t="s">
        <v>22</v>
      </c>
      <c r="D17" s="90">
        <v>219063</v>
      </c>
      <c r="E17" s="90">
        <v>97800</v>
      </c>
      <c r="F17" s="90">
        <v>59235</v>
      </c>
      <c r="G17" s="90">
        <v>38565</v>
      </c>
      <c r="H17" s="90">
        <v>28912</v>
      </c>
      <c r="I17" s="90">
        <v>19186</v>
      </c>
      <c r="J17" s="90">
        <v>4661</v>
      </c>
      <c r="K17" s="90">
        <v>27363</v>
      </c>
      <c r="L17" s="90">
        <v>13850</v>
      </c>
      <c r="M17" s="90">
        <v>21139</v>
      </c>
      <c r="N17" s="90">
        <v>6152</v>
      </c>
      <c r="P17" s="15"/>
      <c r="Q17" s="85"/>
      <c r="R17" s="85"/>
      <c r="S17" s="85"/>
      <c r="T17" s="85"/>
      <c r="U17" s="85"/>
      <c r="V17" s="85"/>
      <c r="W17" s="85"/>
      <c r="X17" s="85"/>
      <c r="Y17" s="85"/>
      <c r="Z17" s="85"/>
      <c r="AA17" s="85"/>
      <c r="AB17" s="26"/>
      <c r="AC17" s="26"/>
      <c r="AD17" s="15"/>
      <c r="AE17" s="15"/>
      <c r="AF17" s="15"/>
      <c r="AG17" s="15"/>
      <c r="AH17" s="15"/>
      <c r="AI17" s="15"/>
      <c r="AJ17" s="15"/>
      <c r="AK17" s="15"/>
      <c r="AL17" s="15"/>
      <c r="AM17" s="15"/>
      <c r="AN17" s="15"/>
    </row>
    <row r="18" spans="3:40" ht="17.399999999999999">
      <c r="C18" s="34" t="s">
        <v>23</v>
      </c>
      <c r="D18" s="90">
        <v>62229</v>
      </c>
      <c r="E18" s="90">
        <v>25401</v>
      </c>
      <c r="F18" s="90">
        <v>16383</v>
      </c>
      <c r="G18" s="90">
        <v>9018</v>
      </c>
      <c r="H18" s="90">
        <v>7611</v>
      </c>
      <c r="I18" s="90">
        <v>4970</v>
      </c>
      <c r="J18" s="90">
        <v>912</v>
      </c>
      <c r="K18" s="90">
        <v>10888</v>
      </c>
      <c r="L18" s="90">
        <v>4800</v>
      </c>
      <c r="M18" s="90">
        <v>6161</v>
      </c>
      <c r="N18" s="90">
        <v>1486</v>
      </c>
      <c r="O18" s="73"/>
      <c r="P18" s="15"/>
      <c r="Q18" s="85"/>
      <c r="R18" s="85"/>
      <c r="S18" s="85"/>
      <c r="T18" s="85"/>
      <c r="U18" s="85"/>
      <c r="V18" s="85"/>
      <c r="W18" s="85"/>
      <c r="X18" s="85"/>
      <c r="Y18" s="85"/>
      <c r="Z18" s="85"/>
      <c r="AA18" s="85"/>
      <c r="AB18" s="26"/>
      <c r="AC18" s="26"/>
      <c r="AD18" s="15"/>
      <c r="AE18" s="15"/>
      <c r="AF18" s="15"/>
      <c r="AG18" s="15"/>
      <c r="AH18" s="15"/>
      <c r="AI18" s="15"/>
      <c r="AJ18" s="15"/>
      <c r="AK18" s="15"/>
      <c r="AL18" s="15"/>
      <c r="AM18" s="15"/>
      <c r="AN18" s="15"/>
    </row>
    <row r="19" spans="3:40" ht="5.0999999999999996" customHeight="1">
      <c r="C19" s="34"/>
      <c r="D19" s="91"/>
      <c r="E19" s="91"/>
      <c r="F19" s="91"/>
      <c r="G19" s="91"/>
      <c r="H19" s="91"/>
      <c r="I19" s="91"/>
      <c r="J19" s="91"/>
      <c r="K19" s="91"/>
      <c r="L19" s="91"/>
      <c r="M19" s="91"/>
      <c r="N19" s="91"/>
      <c r="O19" s="73"/>
      <c r="P19" s="15"/>
      <c r="Q19" s="85"/>
      <c r="R19" s="85"/>
      <c r="S19" s="85"/>
      <c r="T19" s="85"/>
      <c r="U19" s="85"/>
      <c r="V19" s="85"/>
      <c r="W19" s="85"/>
      <c r="X19" s="85"/>
      <c r="Y19" s="85"/>
      <c r="Z19" s="85"/>
      <c r="AA19" s="85"/>
      <c r="AB19" s="26"/>
      <c r="AC19" s="26"/>
      <c r="AD19" s="15"/>
      <c r="AE19" s="15"/>
      <c r="AF19" s="15"/>
      <c r="AG19" s="15"/>
      <c r="AH19" s="15"/>
      <c r="AI19" s="15"/>
      <c r="AJ19" s="15"/>
      <c r="AK19" s="15"/>
      <c r="AL19" s="15"/>
      <c r="AM19" s="15"/>
      <c r="AN19" s="15"/>
    </row>
    <row r="20" spans="3:40" ht="17.399999999999999">
      <c r="C20" s="92" t="s">
        <v>93</v>
      </c>
      <c r="D20" s="93">
        <v>1000018</v>
      </c>
      <c r="E20" s="93">
        <v>446824</v>
      </c>
      <c r="F20" s="93">
        <v>291278</v>
      </c>
      <c r="G20" s="93">
        <v>155546</v>
      </c>
      <c r="H20" s="93">
        <v>125195</v>
      </c>
      <c r="I20" s="93">
        <v>82544</v>
      </c>
      <c r="J20" s="93">
        <v>14091</v>
      </c>
      <c r="K20" s="93">
        <v>159143</v>
      </c>
      <c r="L20" s="93">
        <v>60314</v>
      </c>
      <c r="M20" s="93">
        <v>93316</v>
      </c>
      <c r="N20" s="93">
        <v>18591</v>
      </c>
      <c r="O20" s="73"/>
      <c r="P20" s="15"/>
      <c r="Q20" s="85"/>
      <c r="R20" s="85"/>
      <c r="S20" s="85"/>
      <c r="T20" s="85"/>
      <c r="U20" s="85"/>
      <c r="V20" s="85"/>
      <c r="W20" s="85"/>
      <c r="X20" s="85"/>
      <c r="Y20" s="85"/>
      <c r="Z20" s="85"/>
      <c r="AA20" s="85"/>
      <c r="AB20" s="26"/>
      <c r="AC20" s="26"/>
      <c r="AD20" s="15"/>
      <c r="AE20" s="15"/>
      <c r="AF20" s="15"/>
      <c r="AG20" s="15"/>
      <c r="AH20" s="15"/>
      <c r="AI20" s="15"/>
      <c r="AJ20" s="15"/>
      <c r="AK20" s="15"/>
      <c r="AL20" s="15"/>
      <c r="AM20" s="15"/>
      <c r="AN20" s="15"/>
    </row>
    <row r="21" spans="3:40" ht="5.0999999999999996" customHeight="1">
      <c r="C21" s="34"/>
      <c r="D21" s="91"/>
      <c r="E21" s="91"/>
      <c r="F21" s="91"/>
      <c r="G21" s="91"/>
      <c r="H21" s="91"/>
      <c r="I21" s="91"/>
      <c r="J21" s="91"/>
      <c r="K21" s="91"/>
      <c r="L21" s="91"/>
      <c r="M21" s="91"/>
      <c r="N21" s="91"/>
      <c r="O21" s="73"/>
      <c r="P21" s="15"/>
      <c r="Q21" s="85"/>
      <c r="R21" s="85"/>
      <c r="S21" s="85"/>
      <c r="T21" s="85"/>
      <c r="U21" s="85"/>
      <c r="V21" s="85"/>
      <c r="W21" s="85"/>
      <c r="X21" s="85"/>
      <c r="Y21" s="85"/>
      <c r="Z21" s="85"/>
      <c r="AA21" s="85"/>
      <c r="AB21" s="26"/>
      <c r="AC21" s="26"/>
      <c r="AD21" s="15"/>
      <c r="AE21" s="15"/>
      <c r="AF21" s="15"/>
      <c r="AG21" s="15"/>
      <c r="AH21" s="15"/>
      <c r="AI21" s="15"/>
      <c r="AJ21" s="15"/>
      <c r="AK21" s="15"/>
      <c r="AL21" s="15"/>
      <c r="AM21" s="15"/>
      <c r="AN21" s="15"/>
    </row>
    <row r="22" spans="3:40" ht="17.399999999999999">
      <c r="C22" s="92" t="s">
        <v>94</v>
      </c>
      <c r="D22" s="93">
        <v>4695253</v>
      </c>
      <c r="E22" s="93">
        <v>2099916</v>
      </c>
      <c r="F22" s="93">
        <v>1367383</v>
      </c>
      <c r="G22" s="93">
        <v>732533</v>
      </c>
      <c r="H22" s="93">
        <v>670963</v>
      </c>
      <c r="I22" s="93">
        <v>407185</v>
      </c>
      <c r="J22" s="93">
        <v>60153</v>
      </c>
      <c r="K22" s="93">
        <v>698235</v>
      </c>
      <c r="L22" s="93">
        <v>264671</v>
      </c>
      <c r="M22" s="93">
        <v>410271</v>
      </c>
      <c r="N22" s="93">
        <v>83859</v>
      </c>
      <c r="O22" s="73"/>
      <c r="P22" s="15"/>
      <c r="Q22" s="85"/>
      <c r="R22" s="85"/>
      <c r="S22" s="85"/>
      <c r="T22" s="85"/>
      <c r="U22" s="85"/>
      <c r="V22" s="85"/>
      <c r="W22" s="85"/>
      <c r="X22" s="85"/>
      <c r="Y22" s="85"/>
      <c r="Z22" s="85"/>
      <c r="AA22" s="85"/>
      <c r="AB22" s="26"/>
      <c r="AC22" s="26"/>
      <c r="AD22" s="15"/>
      <c r="AE22" s="15"/>
      <c r="AF22" s="15"/>
      <c r="AG22" s="15"/>
      <c r="AH22" s="15"/>
      <c r="AI22" s="15"/>
      <c r="AJ22" s="15"/>
      <c r="AK22" s="15"/>
      <c r="AL22" s="15"/>
      <c r="AM22" s="15"/>
      <c r="AN22" s="15"/>
    </row>
    <row r="23" spans="3:40" ht="5.0999999999999996" customHeight="1">
      <c r="C23" s="94"/>
      <c r="D23" s="88"/>
      <c r="E23" s="88"/>
      <c r="F23" s="88"/>
      <c r="G23" s="88"/>
      <c r="H23" s="88"/>
      <c r="I23" s="88"/>
      <c r="J23" s="88"/>
      <c r="K23" s="88"/>
      <c r="L23" s="88"/>
      <c r="M23" s="88"/>
      <c r="N23" s="88"/>
      <c r="P23" s="95"/>
      <c r="Q23" s="85"/>
      <c r="R23" s="96"/>
      <c r="S23" s="96"/>
      <c r="T23" s="96"/>
      <c r="U23" s="96"/>
      <c r="V23" s="96"/>
      <c r="W23" s="96"/>
      <c r="X23" s="96"/>
      <c r="Y23" s="96"/>
      <c r="Z23" s="96"/>
      <c r="AA23" s="96"/>
      <c r="AB23" s="26"/>
      <c r="AC23" s="26"/>
      <c r="AD23" s="15"/>
      <c r="AE23" s="15"/>
      <c r="AF23" s="15"/>
      <c r="AG23" s="15"/>
      <c r="AH23" s="15"/>
      <c r="AI23" s="15"/>
      <c r="AJ23" s="15"/>
      <c r="AK23" s="15"/>
      <c r="AL23" s="15"/>
      <c r="AM23" s="15"/>
      <c r="AN23" s="15"/>
    </row>
    <row r="24" spans="3:40" ht="21" customHeight="1">
      <c r="C24" s="30" t="s">
        <v>24</v>
      </c>
      <c r="D24" s="97">
        <v>2758207</v>
      </c>
      <c r="E24" s="97">
        <v>1058110</v>
      </c>
      <c r="F24" s="97">
        <v>639755</v>
      </c>
      <c r="G24" s="97">
        <v>418355</v>
      </c>
      <c r="H24" s="97">
        <v>292713</v>
      </c>
      <c r="I24" s="97">
        <v>266624</v>
      </c>
      <c r="J24" s="97">
        <v>53443</v>
      </c>
      <c r="K24" s="97">
        <v>437686</v>
      </c>
      <c r="L24" s="97">
        <v>199894</v>
      </c>
      <c r="M24" s="97">
        <v>351706</v>
      </c>
      <c r="N24" s="97">
        <v>98031</v>
      </c>
      <c r="O24" s="98"/>
      <c r="P24" s="15"/>
      <c r="Q24" s="85"/>
      <c r="R24" s="85"/>
      <c r="S24" s="85"/>
      <c r="T24" s="85"/>
      <c r="U24" s="85"/>
      <c r="V24" s="85"/>
      <c r="W24" s="85"/>
      <c r="X24" s="85"/>
      <c r="Y24" s="85"/>
      <c r="Z24" s="85"/>
      <c r="AA24" s="85"/>
      <c r="AB24" s="26"/>
      <c r="AC24" s="26"/>
      <c r="AD24" s="15"/>
      <c r="AE24" s="15"/>
      <c r="AF24" s="15"/>
      <c r="AG24" s="15"/>
      <c r="AH24" s="15"/>
      <c r="AI24" s="15"/>
      <c r="AJ24" s="15"/>
      <c r="AK24" s="15"/>
      <c r="AL24" s="15"/>
      <c r="AM24" s="15"/>
      <c r="AN24" s="15"/>
    </row>
    <row r="25" spans="3:40" ht="5.0999999999999996" customHeight="1">
      <c r="C25" s="42"/>
      <c r="D25" s="99"/>
      <c r="E25" s="99"/>
      <c r="F25" s="99"/>
      <c r="G25" s="99"/>
      <c r="H25" s="99"/>
      <c r="I25" s="99"/>
      <c r="J25" s="99"/>
      <c r="K25" s="99"/>
      <c r="L25" s="99"/>
      <c r="M25" s="99"/>
      <c r="N25" s="99"/>
      <c r="P25" s="15"/>
      <c r="Q25" s="85"/>
      <c r="R25" s="85"/>
      <c r="S25" s="85"/>
      <c r="T25" s="85"/>
      <c r="U25" s="85"/>
      <c r="V25" s="85"/>
      <c r="W25" s="85"/>
      <c r="X25" s="85"/>
      <c r="Y25" s="85"/>
      <c r="Z25" s="85"/>
      <c r="AA25" s="85"/>
      <c r="AB25" s="26"/>
      <c r="AC25" s="26"/>
      <c r="AD25" s="15"/>
      <c r="AE25" s="15"/>
      <c r="AF25" s="15"/>
      <c r="AG25" s="15"/>
      <c r="AH25" s="15"/>
      <c r="AI25" s="15"/>
      <c r="AJ25" s="15"/>
      <c r="AK25" s="15"/>
      <c r="AL25" s="15"/>
      <c r="AM25" s="15"/>
      <c r="AN25" s="15"/>
    </row>
    <row r="26" spans="3:40" ht="17.399999999999999">
      <c r="C26" s="43" t="s">
        <v>25</v>
      </c>
      <c r="D26" s="100">
        <v>71416</v>
      </c>
      <c r="E26" s="100">
        <v>33269</v>
      </c>
      <c r="F26" s="100">
        <v>24903</v>
      </c>
      <c r="G26" s="100">
        <v>8366</v>
      </c>
      <c r="H26" s="100">
        <v>7573</v>
      </c>
      <c r="I26" s="100">
        <v>5509</v>
      </c>
      <c r="J26" s="100">
        <v>632</v>
      </c>
      <c r="K26" s="100">
        <v>15743</v>
      </c>
      <c r="L26" s="100">
        <v>3708</v>
      </c>
      <c r="M26" s="100">
        <v>3947</v>
      </c>
      <c r="N26" s="100">
        <v>1035</v>
      </c>
      <c r="P26" s="15"/>
      <c r="Q26" s="85"/>
      <c r="R26" s="85"/>
      <c r="S26" s="85"/>
      <c r="T26" s="85"/>
      <c r="U26" s="85"/>
      <c r="V26" s="85"/>
      <c r="W26" s="85"/>
      <c r="X26" s="85"/>
      <c r="Y26" s="85"/>
      <c r="Z26" s="85"/>
      <c r="AA26" s="85"/>
      <c r="AB26" s="26"/>
      <c r="AC26" s="26"/>
      <c r="AD26" s="15"/>
      <c r="AE26" s="15"/>
      <c r="AF26" s="15"/>
      <c r="AG26" s="15"/>
      <c r="AH26" s="15"/>
      <c r="AI26" s="15"/>
      <c r="AJ26" s="15"/>
      <c r="AK26" s="15"/>
      <c r="AL26" s="15"/>
      <c r="AM26" s="15"/>
      <c r="AN26" s="15"/>
    </row>
    <row r="27" spans="3:40" ht="17.399999999999999">
      <c r="C27" s="34" t="s">
        <v>26</v>
      </c>
      <c r="D27" s="100">
        <v>2251466</v>
      </c>
      <c r="E27" s="100">
        <v>849194</v>
      </c>
      <c r="F27" s="100">
        <v>505362</v>
      </c>
      <c r="G27" s="100">
        <v>343832</v>
      </c>
      <c r="H27" s="100">
        <v>237142</v>
      </c>
      <c r="I27" s="100">
        <v>219653</v>
      </c>
      <c r="J27" s="100">
        <v>44005</v>
      </c>
      <c r="K27" s="100">
        <v>350552</v>
      </c>
      <c r="L27" s="100">
        <v>163268</v>
      </c>
      <c r="M27" s="100">
        <v>302587</v>
      </c>
      <c r="N27" s="100">
        <v>85065</v>
      </c>
      <c r="P27" s="15"/>
      <c r="Q27" s="85"/>
      <c r="R27" s="85"/>
      <c r="S27" s="85"/>
      <c r="T27" s="85"/>
      <c r="U27" s="85"/>
      <c r="V27" s="85"/>
      <c r="W27" s="85"/>
      <c r="X27" s="85"/>
      <c r="Y27" s="85"/>
      <c r="Z27" s="85"/>
      <c r="AA27" s="85"/>
      <c r="AB27" s="26"/>
      <c r="AC27" s="26"/>
      <c r="AD27" s="15"/>
      <c r="AE27" s="15"/>
      <c r="AF27" s="15"/>
      <c r="AG27" s="15"/>
      <c r="AH27" s="15"/>
      <c r="AI27" s="15"/>
      <c r="AJ27" s="15"/>
      <c r="AK27" s="15"/>
      <c r="AL27" s="15"/>
      <c r="AM27" s="15"/>
      <c r="AN27" s="15"/>
    </row>
    <row r="28" spans="3:40" ht="17.399999999999999">
      <c r="C28" s="34" t="s">
        <v>27</v>
      </c>
      <c r="D28" s="100">
        <v>43920</v>
      </c>
      <c r="E28" s="100">
        <v>19810</v>
      </c>
      <c r="F28" s="100">
        <v>13412</v>
      </c>
      <c r="G28" s="100">
        <v>6398</v>
      </c>
      <c r="H28" s="100">
        <v>4193</v>
      </c>
      <c r="I28" s="100">
        <v>3583</v>
      </c>
      <c r="J28" s="100">
        <v>851</v>
      </c>
      <c r="K28" s="100">
        <v>8100</v>
      </c>
      <c r="L28" s="100">
        <v>3093</v>
      </c>
      <c r="M28" s="100">
        <v>3316</v>
      </c>
      <c r="N28" s="100">
        <v>974</v>
      </c>
      <c r="P28" s="15"/>
      <c r="Q28" s="85"/>
      <c r="R28" s="85"/>
      <c r="S28" s="85"/>
      <c r="T28" s="85"/>
      <c r="U28" s="85"/>
      <c r="V28" s="85"/>
      <c r="W28" s="85"/>
      <c r="X28" s="85"/>
      <c r="Y28" s="85"/>
      <c r="Z28" s="85"/>
      <c r="AA28" s="85"/>
      <c r="AB28" s="26"/>
      <c r="AC28" s="26"/>
      <c r="AD28" s="15"/>
      <c r="AE28" s="15"/>
      <c r="AF28" s="15"/>
      <c r="AG28" s="15"/>
      <c r="AH28" s="15"/>
      <c r="AI28" s="15"/>
      <c r="AJ28" s="15"/>
      <c r="AK28" s="15"/>
      <c r="AL28" s="15"/>
      <c r="AM28" s="15"/>
      <c r="AN28" s="15"/>
    </row>
    <row r="29" spans="3:40" ht="17.399999999999999">
      <c r="C29" s="34" t="s">
        <v>28</v>
      </c>
      <c r="D29" s="100">
        <v>391405</v>
      </c>
      <c r="E29" s="100">
        <v>155837</v>
      </c>
      <c r="F29" s="100">
        <v>96078</v>
      </c>
      <c r="G29" s="100">
        <v>59759</v>
      </c>
      <c r="H29" s="100">
        <v>43805</v>
      </c>
      <c r="I29" s="100">
        <v>37879</v>
      </c>
      <c r="J29" s="100">
        <v>7955</v>
      </c>
      <c r="K29" s="100">
        <v>63291</v>
      </c>
      <c r="L29" s="100">
        <v>29825</v>
      </c>
      <c r="M29" s="100">
        <v>41856</v>
      </c>
      <c r="N29" s="100">
        <v>10957</v>
      </c>
      <c r="P29" s="15"/>
      <c r="Q29" s="85"/>
      <c r="R29" s="85"/>
      <c r="S29" s="85"/>
      <c r="T29" s="85"/>
      <c r="U29" s="85"/>
      <c r="V29" s="85"/>
      <c r="W29" s="85"/>
      <c r="X29" s="85"/>
      <c r="Y29" s="85"/>
      <c r="Z29" s="85"/>
      <c r="AA29" s="85"/>
      <c r="AB29" s="26"/>
      <c r="AC29" s="26"/>
      <c r="AD29" s="15"/>
      <c r="AE29" s="15"/>
      <c r="AF29" s="15"/>
      <c r="AG29" s="15"/>
      <c r="AH29" s="15"/>
      <c r="AI29" s="15"/>
      <c r="AJ29" s="15"/>
      <c r="AK29" s="15"/>
      <c r="AL29" s="15"/>
      <c r="AM29" s="15"/>
      <c r="AN29" s="15"/>
    </row>
    <row r="30" spans="3:40" ht="17.399999999999999">
      <c r="C30" s="34" t="s">
        <v>95</v>
      </c>
      <c r="D30" s="100">
        <v>16306</v>
      </c>
      <c r="E30" s="100">
        <v>6538</v>
      </c>
      <c r="F30" s="100">
        <v>4063</v>
      </c>
      <c r="G30" s="100">
        <v>2475</v>
      </c>
      <c r="H30" s="100">
        <v>2002</v>
      </c>
      <c r="I30" s="100">
        <v>1294</v>
      </c>
      <c r="J30" s="100">
        <v>840</v>
      </c>
      <c r="K30" s="100">
        <v>2447</v>
      </c>
      <c r="L30" s="100">
        <v>1330</v>
      </c>
      <c r="M30" s="100">
        <v>1493</v>
      </c>
      <c r="N30" s="100">
        <v>362</v>
      </c>
      <c r="P30" s="15"/>
      <c r="Q30" s="85"/>
      <c r="R30" s="85"/>
      <c r="S30" s="85"/>
      <c r="T30" s="85"/>
      <c r="U30" s="85"/>
      <c r="V30" s="85"/>
      <c r="W30" s="85"/>
      <c r="X30" s="85"/>
      <c r="Y30" s="85"/>
      <c r="Z30" s="85"/>
      <c r="AA30" s="85"/>
      <c r="AB30" s="26"/>
      <c r="AC30" s="26"/>
      <c r="AD30" s="15"/>
      <c r="AE30" s="15"/>
      <c r="AF30" s="15"/>
      <c r="AG30" s="15"/>
      <c r="AH30" s="15"/>
      <c r="AI30" s="15"/>
      <c r="AJ30" s="15"/>
      <c r="AK30" s="15"/>
      <c r="AL30" s="15"/>
      <c r="AM30" s="15"/>
      <c r="AN30" s="15"/>
    </row>
    <row r="31" spans="3:40" ht="17.399999999999999">
      <c r="C31" s="34" t="s">
        <v>96</v>
      </c>
      <c r="D31" s="100">
        <v>375099</v>
      </c>
      <c r="E31" s="100">
        <v>149299</v>
      </c>
      <c r="F31" s="100">
        <v>92015</v>
      </c>
      <c r="G31" s="100">
        <v>57284</v>
      </c>
      <c r="H31" s="100">
        <v>41803</v>
      </c>
      <c r="I31" s="100">
        <v>36585</v>
      </c>
      <c r="J31" s="100">
        <v>7115</v>
      </c>
      <c r="K31" s="100">
        <v>60844</v>
      </c>
      <c r="L31" s="100">
        <v>28495</v>
      </c>
      <c r="M31" s="100">
        <v>40363</v>
      </c>
      <c r="N31" s="100">
        <v>10595</v>
      </c>
      <c r="P31" s="15"/>
      <c r="Q31" s="85"/>
      <c r="R31" s="85"/>
      <c r="S31" s="85"/>
      <c r="T31" s="85"/>
      <c r="U31" s="85"/>
      <c r="V31" s="85"/>
      <c r="W31" s="85"/>
      <c r="X31" s="85"/>
      <c r="Y31" s="85"/>
      <c r="Z31" s="85"/>
      <c r="AA31" s="85"/>
      <c r="AB31" s="26"/>
      <c r="AC31" s="26"/>
      <c r="AD31" s="15"/>
      <c r="AE31" s="15"/>
      <c r="AF31" s="15"/>
      <c r="AG31" s="15"/>
      <c r="AH31" s="15"/>
      <c r="AI31" s="15"/>
      <c r="AJ31" s="15"/>
      <c r="AK31" s="15"/>
      <c r="AL31" s="15"/>
      <c r="AM31" s="15"/>
      <c r="AN31" s="15"/>
    </row>
    <row r="32" spans="3:40" ht="5.0999999999999996" customHeight="1">
      <c r="C32" s="41"/>
      <c r="D32" s="101"/>
      <c r="E32" s="101"/>
      <c r="F32" s="101"/>
      <c r="G32" s="101"/>
      <c r="H32" s="101"/>
      <c r="I32" s="101"/>
      <c r="J32" s="101"/>
      <c r="K32" s="101"/>
      <c r="L32" s="101"/>
      <c r="M32" s="101"/>
      <c r="N32" s="101"/>
      <c r="P32" s="15"/>
      <c r="Q32" s="85"/>
      <c r="R32" s="85"/>
      <c r="S32" s="85"/>
      <c r="T32" s="85"/>
      <c r="U32" s="85"/>
      <c r="V32" s="85"/>
      <c r="W32" s="85"/>
      <c r="X32" s="85"/>
      <c r="Y32" s="85"/>
      <c r="Z32" s="85"/>
      <c r="AA32" s="85"/>
      <c r="AB32" s="26"/>
      <c r="AC32" s="26"/>
      <c r="AD32" s="15"/>
      <c r="AE32" s="15"/>
      <c r="AF32" s="15"/>
      <c r="AG32" s="15"/>
      <c r="AH32" s="15"/>
      <c r="AI32" s="15"/>
      <c r="AJ32" s="15"/>
      <c r="AK32" s="15"/>
      <c r="AL32" s="15"/>
      <c r="AM32" s="15"/>
      <c r="AN32" s="15"/>
    </row>
    <row r="33" spans="3:40" ht="21" customHeight="1">
      <c r="C33" s="30" t="s">
        <v>31</v>
      </c>
      <c r="D33" s="87">
        <v>75050013</v>
      </c>
      <c r="E33" s="87">
        <v>33674379</v>
      </c>
      <c r="F33" s="87">
        <v>22949407</v>
      </c>
      <c r="G33" s="87">
        <v>10724972</v>
      </c>
      <c r="H33" s="87">
        <v>7179234</v>
      </c>
      <c r="I33" s="87">
        <v>6705191</v>
      </c>
      <c r="J33" s="87">
        <v>1071883</v>
      </c>
      <c r="K33" s="87">
        <v>10649531</v>
      </c>
      <c r="L33" s="87">
        <v>4627325</v>
      </c>
      <c r="M33" s="87">
        <v>8701995</v>
      </c>
      <c r="N33" s="87">
        <v>2440475</v>
      </c>
      <c r="O33" s="102"/>
      <c r="P33" s="15"/>
      <c r="Q33" s="85"/>
      <c r="R33" s="85"/>
      <c r="S33" s="85"/>
      <c r="T33" s="85"/>
      <c r="U33" s="85"/>
      <c r="V33" s="85"/>
      <c r="W33" s="85"/>
      <c r="X33" s="85"/>
      <c r="Y33" s="85"/>
      <c r="Z33" s="85"/>
      <c r="AA33" s="85"/>
      <c r="AB33" s="26"/>
      <c r="AC33" s="26"/>
      <c r="AD33" s="15"/>
      <c r="AE33" s="15"/>
      <c r="AF33" s="15"/>
      <c r="AG33" s="15"/>
      <c r="AH33" s="15"/>
      <c r="AI33" s="15"/>
      <c r="AJ33" s="15"/>
      <c r="AK33" s="15"/>
      <c r="AL33" s="15"/>
      <c r="AM33" s="15"/>
      <c r="AN33" s="15"/>
    </row>
    <row r="34" spans="3:40" ht="3" customHeight="1">
      <c r="C34" s="32"/>
      <c r="D34" s="90"/>
      <c r="E34" s="90"/>
      <c r="F34" s="90"/>
      <c r="G34" s="90"/>
      <c r="H34" s="90"/>
      <c r="I34" s="90"/>
      <c r="J34" s="90"/>
      <c r="K34" s="90"/>
      <c r="L34" s="90"/>
      <c r="M34" s="90"/>
      <c r="N34" s="90"/>
      <c r="P34" s="15"/>
      <c r="Q34" s="85"/>
      <c r="R34" s="85"/>
      <c r="S34" s="85"/>
      <c r="T34" s="85"/>
      <c r="U34" s="85"/>
      <c r="V34" s="85"/>
      <c r="W34" s="85"/>
      <c r="X34" s="85"/>
      <c r="Y34" s="85"/>
      <c r="Z34" s="85"/>
      <c r="AA34" s="85"/>
      <c r="AB34" s="26"/>
      <c r="AC34" s="26"/>
      <c r="AD34" s="15"/>
      <c r="AE34" s="15"/>
      <c r="AF34" s="15"/>
      <c r="AG34" s="15"/>
      <c r="AH34" s="15"/>
      <c r="AI34" s="15"/>
      <c r="AJ34" s="15"/>
      <c r="AK34" s="15"/>
      <c r="AL34" s="15"/>
      <c r="AM34" s="15"/>
      <c r="AN34" s="15"/>
    </row>
    <row r="35" spans="3:40" ht="17.399999999999999">
      <c r="C35" s="42" t="s">
        <v>32</v>
      </c>
      <c r="D35" s="103">
        <v>4094631</v>
      </c>
      <c r="E35" s="103">
        <v>1475494</v>
      </c>
      <c r="F35" s="103">
        <v>861326</v>
      </c>
      <c r="G35" s="103">
        <v>614168</v>
      </c>
      <c r="H35" s="103">
        <v>433224</v>
      </c>
      <c r="I35" s="103">
        <v>413894</v>
      </c>
      <c r="J35" s="103">
        <v>82697</v>
      </c>
      <c r="K35" s="103">
        <v>686652</v>
      </c>
      <c r="L35" s="103">
        <v>318058</v>
      </c>
      <c r="M35" s="103">
        <v>530191</v>
      </c>
      <c r="N35" s="103">
        <v>154421</v>
      </c>
      <c r="P35" s="15"/>
      <c r="Q35" s="85"/>
      <c r="R35" s="85"/>
      <c r="S35" s="85"/>
      <c r="T35" s="85"/>
      <c r="U35" s="85"/>
      <c r="V35" s="85"/>
      <c r="W35" s="85"/>
      <c r="X35" s="85"/>
      <c r="Y35" s="85"/>
      <c r="Z35" s="85"/>
      <c r="AA35" s="85"/>
      <c r="AB35" s="26"/>
      <c r="AC35" s="26"/>
      <c r="AD35" s="15"/>
      <c r="AE35" s="15"/>
      <c r="AF35" s="15"/>
      <c r="AG35" s="15"/>
      <c r="AH35" s="15"/>
      <c r="AI35" s="15"/>
      <c r="AJ35" s="15"/>
      <c r="AK35" s="15"/>
      <c r="AL35" s="15"/>
      <c r="AM35" s="15"/>
      <c r="AN35" s="15"/>
    </row>
    <row r="36" spans="3:40" ht="17.399999999999999">
      <c r="C36" s="34" t="s">
        <v>33</v>
      </c>
      <c r="D36" s="104">
        <v>4094631</v>
      </c>
      <c r="E36" s="104">
        <v>1475494</v>
      </c>
      <c r="F36" s="104">
        <v>861326</v>
      </c>
      <c r="G36" s="104">
        <v>614168</v>
      </c>
      <c r="H36" s="104">
        <v>433224</v>
      </c>
      <c r="I36" s="104">
        <v>413894</v>
      </c>
      <c r="J36" s="104">
        <v>82697</v>
      </c>
      <c r="K36" s="104">
        <v>686652</v>
      </c>
      <c r="L36" s="104">
        <v>318058</v>
      </c>
      <c r="M36" s="104">
        <v>530191</v>
      </c>
      <c r="N36" s="104">
        <v>154421</v>
      </c>
      <c r="P36" s="15"/>
      <c r="Q36" s="85"/>
      <c r="R36" s="85"/>
      <c r="S36" s="85"/>
      <c r="T36" s="85"/>
      <c r="U36" s="85"/>
      <c r="V36" s="85"/>
      <c r="W36" s="85"/>
      <c r="X36" s="85"/>
      <c r="Y36" s="85"/>
      <c r="Z36" s="85"/>
      <c r="AA36" s="85"/>
      <c r="AB36" s="26"/>
      <c r="AC36" s="26"/>
      <c r="AD36" s="15"/>
      <c r="AE36" s="15"/>
      <c r="AF36" s="15"/>
      <c r="AG36" s="15"/>
      <c r="AH36" s="15"/>
      <c r="AI36" s="15"/>
      <c r="AJ36" s="15"/>
      <c r="AK36" s="15"/>
      <c r="AL36" s="15"/>
      <c r="AM36" s="15"/>
      <c r="AN36" s="15"/>
    </row>
    <row r="37" spans="3:40" ht="17.399999999999999">
      <c r="C37" s="42" t="s">
        <v>34</v>
      </c>
      <c r="D37" s="103">
        <v>70352252</v>
      </c>
      <c r="E37" s="103">
        <v>31899019</v>
      </c>
      <c r="F37" s="103">
        <v>21893125</v>
      </c>
      <c r="G37" s="103">
        <v>10005894</v>
      </c>
      <c r="H37" s="103">
        <v>6667346</v>
      </c>
      <c r="I37" s="103">
        <v>6244377</v>
      </c>
      <c r="J37" s="103">
        <v>981035</v>
      </c>
      <c r="K37" s="103">
        <v>9877113</v>
      </c>
      <c r="L37" s="103">
        <v>4278868</v>
      </c>
      <c r="M37" s="103">
        <v>8128244</v>
      </c>
      <c r="N37" s="103">
        <v>2276250</v>
      </c>
      <c r="Q37" s="85"/>
      <c r="R37" s="89"/>
      <c r="S37" s="89"/>
      <c r="T37" s="89"/>
      <c r="U37" s="89"/>
      <c r="V37" s="89"/>
      <c r="W37" s="89"/>
      <c r="X37" s="85"/>
      <c r="Y37" s="85"/>
      <c r="Z37" s="85"/>
      <c r="AA37" s="85"/>
      <c r="AB37" s="26"/>
      <c r="AC37" s="26"/>
      <c r="AD37" s="15"/>
      <c r="AE37" s="15"/>
      <c r="AF37" s="15"/>
      <c r="AG37" s="15"/>
      <c r="AH37" s="15"/>
      <c r="AI37" s="15"/>
      <c r="AJ37" s="15"/>
      <c r="AK37" s="15"/>
      <c r="AL37" s="15"/>
      <c r="AM37" s="15"/>
      <c r="AN37" s="15"/>
    </row>
    <row r="38" spans="3:40" ht="17.399999999999999">
      <c r="C38" s="42" t="s">
        <v>35</v>
      </c>
      <c r="D38" s="103">
        <v>3649199</v>
      </c>
      <c r="E38" s="103">
        <v>1454930</v>
      </c>
      <c r="F38" s="103">
        <v>910775</v>
      </c>
      <c r="G38" s="103">
        <v>544155</v>
      </c>
      <c r="H38" s="103">
        <v>409724</v>
      </c>
      <c r="I38" s="103">
        <v>354614</v>
      </c>
      <c r="J38" s="103">
        <v>63171</v>
      </c>
      <c r="K38" s="103">
        <v>538236</v>
      </c>
      <c r="L38" s="103">
        <v>264676</v>
      </c>
      <c r="M38" s="103">
        <v>449276</v>
      </c>
      <c r="N38" s="103">
        <v>114572</v>
      </c>
      <c r="Q38" s="85"/>
      <c r="R38" s="89"/>
      <c r="S38" s="89"/>
      <c r="T38" s="89"/>
      <c r="U38" s="89"/>
      <c r="V38" s="89"/>
      <c r="W38" s="89"/>
      <c r="X38" s="85"/>
      <c r="Y38" s="85"/>
      <c r="Z38" s="85"/>
      <c r="AA38" s="85"/>
      <c r="AB38" s="26"/>
      <c r="AC38" s="26"/>
      <c r="AD38" s="15"/>
      <c r="AE38" s="15"/>
      <c r="AF38" s="15"/>
      <c r="AG38" s="15"/>
      <c r="AH38" s="15"/>
      <c r="AI38" s="15"/>
      <c r="AJ38" s="15"/>
      <c r="AK38" s="15"/>
      <c r="AL38" s="15"/>
      <c r="AM38" s="15"/>
      <c r="AN38" s="15"/>
    </row>
    <row r="39" spans="3:40" ht="17.399999999999999">
      <c r="C39" s="34" t="s">
        <v>97</v>
      </c>
      <c r="D39" s="104">
        <v>892225</v>
      </c>
      <c r="E39" s="104">
        <v>357326</v>
      </c>
      <c r="F39" s="104">
        <v>225562</v>
      </c>
      <c r="G39" s="104">
        <v>131764</v>
      </c>
      <c r="H39" s="104">
        <v>95573</v>
      </c>
      <c r="I39" s="104">
        <v>85896</v>
      </c>
      <c r="J39" s="104">
        <v>15288</v>
      </c>
      <c r="K39" s="104">
        <v>133072</v>
      </c>
      <c r="L39" s="104">
        <v>66452</v>
      </c>
      <c r="M39" s="104">
        <v>108012</v>
      </c>
      <c r="N39" s="104">
        <v>30606</v>
      </c>
      <c r="Q39" s="85"/>
      <c r="R39" s="89"/>
      <c r="S39" s="89"/>
      <c r="T39" s="89"/>
      <c r="U39" s="89"/>
      <c r="V39" s="89"/>
      <c r="W39" s="89"/>
      <c r="X39" s="85"/>
      <c r="Y39" s="85"/>
      <c r="Z39" s="85"/>
      <c r="AA39" s="85"/>
      <c r="AB39" s="26"/>
      <c r="AC39" s="26"/>
      <c r="AD39" s="15"/>
      <c r="AE39" s="15"/>
      <c r="AF39" s="15"/>
      <c r="AG39" s="15"/>
      <c r="AH39" s="15"/>
      <c r="AI39" s="15"/>
      <c r="AJ39" s="15"/>
      <c r="AK39" s="15"/>
      <c r="AL39" s="15"/>
      <c r="AM39" s="15"/>
      <c r="AN39" s="15"/>
    </row>
    <row r="40" spans="3:40" ht="17.399999999999999">
      <c r="C40" s="34" t="s">
        <v>98</v>
      </c>
      <c r="D40" s="104">
        <v>1754399</v>
      </c>
      <c r="E40" s="104">
        <v>679073</v>
      </c>
      <c r="F40" s="104">
        <v>419933</v>
      </c>
      <c r="G40" s="104">
        <v>259140</v>
      </c>
      <c r="H40" s="104">
        <v>189436</v>
      </c>
      <c r="I40" s="104">
        <v>173014</v>
      </c>
      <c r="J40" s="104">
        <v>30863</v>
      </c>
      <c r="K40" s="104">
        <v>251661</v>
      </c>
      <c r="L40" s="104">
        <v>131273</v>
      </c>
      <c r="M40" s="104">
        <v>238639</v>
      </c>
      <c r="N40" s="104">
        <v>60440</v>
      </c>
      <c r="Q40" s="85"/>
      <c r="R40" s="89"/>
      <c r="S40" s="89"/>
      <c r="T40" s="89"/>
      <c r="U40" s="89"/>
      <c r="V40" s="89"/>
      <c r="W40" s="89"/>
      <c r="X40" s="85"/>
      <c r="Y40" s="85"/>
      <c r="Z40" s="85"/>
      <c r="AA40" s="85"/>
      <c r="AB40" s="26"/>
      <c r="AC40" s="26"/>
      <c r="AD40" s="15"/>
      <c r="AE40" s="15"/>
      <c r="AF40" s="15"/>
      <c r="AG40" s="15"/>
      <c r="AH40" s="15"/>
      <c r="AI40" s="15"/>
      <c r="AJ40" s="15"/>
      <c r="AK40" s="15"/>
      <c r="AL40" s="15"/>
      <c r="AM40" s="15"/>
      <c r="AN40" s="15"/>
    </row>
    <row r="41" spans="3:40" ht="17.399999999999999">
      <c r="C41" s="34" t="s">
        <v>99</v>
      </c>
      <c r="D41" s="104">
        <v>1002575</v>
      </c>
      <c r="E41" s="104">
        <v>418531</v>
      </c>
      <c r="F41" s="104">
        <v>265280</v>
      </c>
      <c r="G41" s="104">
        <v>153251</v>
      </c>
      <c r="H41" s="104">
        <v>124715</v>
      </c>
      <c r="I41" s="104">
        <v>95704</v>
      </c>
      <c r="J41" s="104">
        <v>17020</v>
      </c>
      <c r="K41" s="104">
        <v>153503</v>
      </c>
      <c r="L41" s="104">
        <v>66951</v>
      </c>
      <c r="M41" s="104">
        <v>102625</v>
      </c>
      <c r="N41" s="104">
        <v>23526</v>
      </c>
      <c r="Q41" s="85"/>
      <c r="R41" s="89"/>
      <c r="S41" s="89"/>
      <c r="T41" s="89"/>
      <c r="U41" s="89"/>
      <c r="V41" s="89"/>
      <c r="W41" s="89"/>
      <c r="X41" s="85"/>
      <c r="Y41" s="85"/>
      <c r="Z41" s="85"/>
      <c r="AA41" s="85"/>
      <c r="AB41" s="26"/>
      <c r="AC41" s="26"/>
      <c r="AD41" s="15"/>
      <c r="AE41" s="15"/>
      <c r="AF41" s="15"/>
      <c r="AG41" s="15"/>
      <c r="AH41" s="15"/>
      <c r="AI41" s="15"/>
      <c r="AJ41" s="15"/>
      <c r="AK41" s="15"/>
      <c r="AL41" s="15"/>
      <c r="AM41" s="15"/>
      <c r="AN41" s="15"/>
    </row>
    <row r="42" spans="3:40" ht="17.399999999999999">
      <c r="C42" s="42" t="s">
        <v>39</v>
      </c>
      <c r="D42" s="103">
        <v>66703053</v>
      </c>
      <c r="E42" s="103">
        <v>30444089</v>
      </c>
      <c r="F42" s="103">
        <v>20982350</v>
      </c>
      <c r="G42" s="103">
        <v>9461739</v>
      </c>
      <c r="H42" s="103">
        <v>6257622</v>
      </c>
      <c r="I42" s="103">
        <v>5889763</v>
      </c>
      <c r="J42" s="103">
        <v>917864</v>
      </c>
      <c r="K42" s="103">
        <v>9338877</v>
      </c>
      <c r="L42" s="103">
        <v>4014192</v>
      </c>
      <c r="M42" s="103">
        <v>7678968</v>
      </c>
      <c r="N42" s="103">
        <v>2161678</v>
      </c>
      <c r="Q42" s="85"/>
      <c r="R42" s="89"/>
      <c r="S42" s="89"/>
      <c r="T42" s="89"/>
      <c r="U42" s="89"/>
      <c r="V42" s="89"/>
      <c r="W42" s="89"/>
      <c r="X42" s="85"/>
      <c r="Y42" s="85"/>
      <c r="Z42" s="85"/>
      <c r="AA42" s="85"/>
      <c r="AB42" s="26"/>
      <c r="AC42" s="26"/>
      <c r="AD42" s="15"/>
      <c r="AE42" s="15"/>
      <c r="AF42" s="15"/>
      <c r="AG42" s="15"/>
      <c r="AH42" s="15"/>
      <c r="AI42" s="15"/>
      <c r="AJ42" s="15"/>
      <c r="AK42" s="15"/>
      <c r="AL42" s="15"/>
      <c r="AM42" s="15"/>
      <c r="AN42" s="15"/>
    </row>
    <row r="43" spans="3:40" ht="17.399999999999999">
      <c r="C43" s="34" t="s">
        <v>40</v>
      </c>
      <c r="D43" s="104">
        <v>61117465</v>
      </c>
      <c r="E43" s="104">
        <v>28313348</v>
      </c>
      <c r="F43" s="104">
        <v>19732757</v>
      </c>
      <c r="G43" s="104">
        <v>8580591</v>
      </c>
      <c r="H43" s="104">
        <v>5713571</v>
      </c>
      <c r="I43" s="104">
        <v>5294536</v>
      </c>
      <c r="J43" s="104">
        <v>815235</v>
      </c>
      <c r="K43" s="104">
        <v>8236975</v>
      </c>
      <c r="L43" s="104">
        <v>3632770</v>
      </c>
      <c r="M43" s="104">
        <v>7070742</v>
      </c>
      <c r="N43" s="104">
        <v>2040288</v>
      </c>
      <c r="Q43" s="85"/>
      <c r="R43" s="89"/>
      <c r="S43" s="89"/>
      <c r="T43" s="89"/>
      <c r="U43" s="89"/>
      <c r="V43" s="89"/>
      <c r="W43" s="89"/>
      <c r="X43" s="85"/>
      <c r="Y43" s="85"/>
      <c r="Z43" s="85"/>
      <c r="AA43" s="85"/>
      <c r="AB43" s="26"/>
      <c r="AC43" s="26"/>
      <c r="AD43" s="15"/>
      <c r="AE43" s="15"/>
      <c r="AF43" s="15"/>
      <c r="AG43" s="15"/>
      <c r="AH43" s="15"/>
      <c r="AI43" s="15"/>
      <c r="AJ43" s="15"/>
      <c r="AK43" s="15"/>
      <c r="AL43" s="15"/>
      <c r="AM43" s="15"/>
      <c r="AN43" s="15"/>
    </row>
    <row r="44" spans="3:40" ht="17.399999999999999">
      <c r="C44" s="34" t="s">
        <v>41</v>
      </c>
      <c r="D44" s="104">
        <v>6260</v>
      </c>
      <c r="E44" s="104">
        <v>3516</v>
      </c>
      <c r="F44" s="104">
        <v>3005</v>
      </c>
      <c r="G44" s="104">
        <v>511</v>
      </c>
      <c r="H44" s="104">
        <v>1396</v>
      </c>
      <c r="I44" s="104">
        <v>378</v>
      </c>
      <c r="J44" s="104">
        <v>24</v>
      </c>
      <c r="K44" s="104">
        <v>566</v>
      </c>
      <c r="L44" s="104">
        <v>172</v>
      </c>
      <c r="M44" s="104">
        <v>195</v>
      </c>
      <c r="N44" s="104">
        <v>13</v>
      </c>
      <c r="Q44" s="85"/>
      <c r="R44" s="89"/>
      <c r="S44" s="89"/>
      <c r="T44" s="89"/>
      <c r="U44" s="89"/>
      <c r="V44" s="89"/>
      <c r="W44" s="89"/>
      <c r="X44" s="85"/>
      <c r="Y44" s="85"/>
      <c r="Z44" s="85"/>
      <c r="AA44" s="85"/>
      <c r="AB44" s="26"/>
      <c r="AC44" s="26"/>
      <c r="AD44" s="15"/>
      <c r="AE44" s="15"/>
      <c r="AF44" s="15"/>
      <c r="AG44" s="15"/>
      <c r="AH44" s="15"/>
      <c r="AI44" s="15"/>
      <c r="AJ44" s="15"/>
      <c r="AK44" s="15"/>
      <c r="AL44" s="15"/>
      <c r="AM44" s="15"/>
      <c r="AN44" s="15"/>
    </row>
    <row r="45" spans="3:40" ht="17.399999999999999">
      <c r="C45" s="34" t="s">
        <v>42</v>
      </c>
      <c r="D45" s="104">
        <v>1809152</v>
      </c>
      <c r="E45" s="104">
        <v>641106</v>
      </c>
      <c r="F45" s="104">
        <v>338178</v>
      </c>
      <c r="G45" s="104">
        <v>302928</v>
      </c>
      <c r="H45" s="104">
        <v>156492</v>
      </c>
      <c r="I45" s="104">
        <v>183053</v>
      </c>
      <c r="J45" s="104">
        <v>33917</v>
      </c>
      <c r="K45" s="104">
        <v>432254</v>
      </c>
      <c r="L45" s="104">
        <v>131372</v>
      </c>
      <c r="M45" s="104">
        <v>195234</v>
      </c>
      <c r="N45" s="104">
        <v>35724</v>
      </c>
      <c r="Q45" s="85"/>
      <c r="R45" s="89"/>
      <c r="S45" s="89"/>
      <c r="T45" s="89"/>
      <c r="U45" s="89"/>
      <c r="V45" s="89"/>
      <c r="W45" s="89"/>
      <c r="X45" s="85"/>
      <c r="Y45" s="85"/>
      <c r="Z45" s="85"/>
      <c r="AA45" s="85"/>
      <c r="AB45" s="26"/>
      <c r="AC45" s="26"/>
      <c r="AD45" s="15"/>
      <c r="AE45" s="15"/>
      <c r="AF45" s="15"/>
      <c r="AG45" s="15"/>
      <c r="AH45" s="15"/>
      <c r="AI45" s="15"/>
      <c r="AJ45" s="15"/>
      <c r="AK45" s="15"/>
      <c r="AL45" s="15"/>
      <c r="AM45" s="15"/>
      <c r="AN45" s="15"/>
    </row>
    <row r="46" spans="3:40" ht="17.399999999999999">
      <c r="C46" s="34" t="s">
        <v>43</v>
      </c>
      <c r="D46" s="104">
        <v>616442</v>
      </c>
      <c r="E46" s="104">
        <v>277822</v>
      </c>
      <c r="F46" s="104">
        <v>181486</v>
      </c>
      <c r="G46" s="104">
        <v>96336</v>
      </c>
      <c r="H46" s="104">
        <v>73797</v>
      </c>
      <c r="I46" s="104">
        <v>55531</v>
      </c>
      <c r="J46" s="104">
        <v>10680</v>
      </c>
      <c r="K46" s="104">
        <v>106428</v>
      </c>
      <c r="L46" s="104">
        <v>37756</v>
      </c>
      <c r="M46" s="104">
        <v>46084</v>
      </c>
      <c r="N46" s="104">
        <v>8344</v>
      </c>
      <c r="Q46" s="85"/>
      <c r="R46" s="89"/>
      <c r="S46" s="89"/>
      <c r="T46" s="89"/>
      <c r="U46" s="89"/>
      <c r="V46" s="89"/>
      <c r="W46" s="89"/>
      <c r="X46" s="85"/>
      <c r="Y46" s="85"/>
      <c r="Z46" s="85"/>
      <c r="AA46" s="85"/>
      <c r="AB46" s="26"/>
      <c r="AC46" s="26"/>
      <c r="AD46" s="15"/>
      <c r="AE46" s="15"/>
      <c r="AF46" s="15"/>
      <c r="AG46" s="15"/>
      <c r="AH46" s="15"/>
      <c r="AI46" s="15"/>
      <c r="AJ46" s="15"/>
      <c r="AK46" s="15"/>
      <c r="AL46" s="15"/>
      <c r="AM46" s="15"/>
      <c r="AN46" s="15"/>
    </row>
    <row r="47" spans="3:40" ht="17.399999999999999">
      <c r="C47" s="34" t="s">
        <v>44</v>
      </c>
      <c r="D47" s="104">
        <v>1</v>
      </c>
      <c r="E47" s="104">
        <v>1</v>
      </c>
      <c r="F47" s="104">
        <v>1</v>
      </c>
      <c r="G47" s="104">
        <v>0</v>
      </c>
      <c r="H47" s="104">
        <v>0</v>
      </c>
      <c r="I47" s="104">
        <v>0</v>
      </c>
      <c r="J47" s="104">
        <v>0</v>
      </c>
      <c r="K47" s="104">
        <v>0</v>
      </c>
      <c r="L47" s="104">
        <v>0</v>
      </c>
      <c r="M47" s="104">
        <v>0</v>
      </c>
      <c r="N47" s="104">
        <v>0</v>
      </c>
      <c r="Q47" s="85"/>
      <c r="R47" s="89"/>
      <c r="S47" s="89"/>
      <c r="T47" s="89"/>
      <c r="U47" s="89"/>
      <c r="V47" s="89"/>
      <c r="W47" s="89"/>
      <c r="X47" s="85"/>
      <c r="Y47" s="85"/>
      <c r="Z47" s="85"/>
      <c r="AA47" s="85"/>
      <c r="AB47" s="26"/>
      <c r="AC47" s="26"/>
      <c r="AD47" s="15"/>
      <c r="AE47" s="15"/>
      <c r="AF47" s="15"/>
      <c r="AG47" s="15"/>
      <c r="AH47" s="15"/>
      <c r="AI47" s="15"/>
      <c r="AJ47" s="15"/>
      <c r="AK47" s="15"/>
      <c r="AL47" s="15"/>
      <c r="AM47" s="15"/>
      <c r="AN47" s="15"/>
    </row>
    <row r="48" spans="3:40" ht="17.399999999999999">
      <c r="C48" s="34" t="s">
        <v>45</v>
      </c>
      <c r="D48" s="104">
        <v>1916613</v>
      </c>
      <c r="E48" s="104">
        <v>644964</v>
      </c>
      <c r="F48" s="104">
        <v>345305</v>
      </c>
      <c r="G48" s="104">
        <v>299659</v>
      </c>
      <c r="H48" s="104">
        <v>161034</v>
      </c>
      <c r="I48" s="104">
        <v>241077</v>
      </c>
      <c r="J48" s="104">
        <v>38523</v>
      </c>
      <c r="K48" s="104">
        <v>353460</v>
      </c>
      <c r="L48" s="104">
        <v>140180</v>
      </c>
      <c r="M48" s="104">
        <v>275506</v>
      </c>
      <c r="N48" s="104">
        <v>61869</v>
      </c>
      <c r="Q48" s="85"/>
      <c r="R48" s="89"/>
      <c r="S48" s="89"/>
      <c r="T48" s="89"/>
      <c r="U48" s="89"/>
      <c r="V48" s="89"/>
      <c r="W48" s="89"/>
      <c r="X48" s="85"/>
      <c r="Y48" s="85"/>
      <c r="Z48" s="85"/>
      <c r="AA48" s="85"/>
      <c r="AB48" s="26"/>
      <c r="AC48" s="26"/>
      <c r="AD48" s="15"/>
      <c r="AE48" s="15"/>
      <c r="AF48" s="15"/>
      <c r="AG48" s="15"/>
      <c r="AH48" s="15"/>
      <c r="AI48" s="15"/>
      <c r="AJ48" s="15"/>
      <c r="AK48" s="15"/>
      <c r="AL48" s="15"/>
      <c r="AM48" s="15"/>
      <c r="AN48" s="15"/>
    </row>
    <row r="49" spans="3:40" ht="17.399999999999999">
      <c r="C49" s="34" t="s">
        <v>46</v>
      </c>
      <c r="D49" s="104">
        <v>503240</v>
      </c>
      <c r="E49" s="104">
        <v>230281</v>
      </c>
      <c r="F49" s="104">
        <v>159531</v>
      </c>
      <c r="G49" s="104">
        <v>70750</v>
      </c>
      <c r="H49" s="104">
        <v>59062</v>
      </c>
      <c r="I49" s="104">
        <v>46100</v>
      </c>
      <c r="J49" s="104">
        <v>7302</v>
      </c>
      <c r="K49" s="104">
        <v>89905</v>
      </c>
      <c r="L49" s="104">
        <v>29133</v>
      </c>
      <c r="M49" s="104">
        <v>35380</v>
      </c>
      <c r="N49" s="104">
        <v>6077</v>
      </c>
      <c r="Q49" s="85"/>
      <c r="R49" s="89"/>
      <c r="S49" s="89"/>
      <c r="T49" s="89"/>
      <c r="U49" s="89"/>
      <c r="V49" s="89"/>
      <c r="W49" s="89"/>
      <c r="X49" s="85"/>
      <c r="Y49" s="85"/>
      <c r="Z49" s="85"/>
      <c r="AA49" s="85"/>
      <c r="AB49" s="26"/>
      <c r="AC49" s="26"/>
      <c r="AD49" s="15"/>
      <c r="AE49" s="15"/>
      <c r="AF49" s="15"/>
      <c r="AG49" s="15"/>
      <c r="AH49" s="15"/>
      <c r="AI49" s="15"/>
      <c r="AJ49" s="15"/>
      <c r="AK49" s="15"/>
      <c r="AL49" s="15"/>
      <c r="AM49" s="15"/>
      <c r="AN49" s="15"/>
    </row>
    <row r="50" spans="3:40" ht="17.399999999999999">
      <c r="C50" s="34" t="s">
        <v>47</v>
      </c>
      <c r="D50" s="104">
        <v>35697</v>
      </c>
      <c r="E50" s="104">
        <v>16606</v>
      </c>
      <c r="F50" s="104">
        <v>11115</v>
      </c>
      <c r="G50" s="104">
        <v>5491</v>
      </c>
      <c r="H50" s="104">
        <v>3832</v>
      </c>
      <c r="I50" s="104">
        <v>3363</v>
      </c>
      <c r="J50" s="104">
        <v>597</v>
      </c>
      <c r="K50" s="104">
        <v>6498</v>
      </c>
      <c r="L50" s="104">
        <v>1981</v>
      </c>
      <c r="M50" s="104">
        <v>2513</v>
      </c>
      <c r="N50" s="104">
        <v>307</v>
      </c>
      <c r="Q50" s="85"/>
      <c r="R50" s="89"/>
      <c r="S50" s="89"/>
      <c r="T50" s="89"/>
      <c r="U50" s="89"/>
      <c r="V50" s="89"/>
      <c r="W50" s="89"/>
      <c r="X50" s="85"/>
      <c r="Y50" s="85"/>
      <c r="Z50" s="85"/>
      <c r="AA50" s="85"/>
      <c r="AB50" s="26"/>
      <c r="AC50" s="26"/>
      <c r="AD50" s="15"/>
      <c r="AE50" s="15"/>
      <c r="AF50" s="15"/>
      <c r="AG50" s="15"/>
      <c r="AH50" s="15"/>
      <c r="AI50" s="15"/>
      <c r="AJ50" s="15"/>
      <c r="AK50" s="15"/>
      <c r="AL50" s="15"/>
      <c r="AM50" s="15"/>
      <c r="AN50" s="15"/>
    </row>
    <row r="51" spans="3:40" ht="17.399999999999999">
      <c r="C51" s="34" t="s">
        <v>48</v>
      </c>
      <c r="D51" s="104">
        <v>602746</v>
      </c>
      <c r="E51" s="104">
        <v>267583</v>
      </c>
      <c r="F51" s="104">
        <v>174918</v>
      </c>
      <c r="G51" s="104">
        <v>92665</v>
      </c>
      <c r="H51" s="104">
        <v>76738</v>
      </c>
      <c r="I51" s="104">
        <v>59237</v>
      </c>
      <c r="J51" s="104">
        <v>10391</v>
      </c>
      <c r="K51" s="104">
        <v>98072</v>
      </c>
      <c r="L51" s="104">
        <v>36195</v>
      </c>
      <c r="M51" s="104">
        <v>46451</v>
      </c>
      <c r="N51" s="104">
        <v>8079</v>
      </c>
      <c r="Q51" s="85"/>
      <c r="R51" s="89"/>
      <c r="S51" s="89"/>
      <c r="T51" s="89"/>
      <c r="U51" s="89"/>
      <c r="V51" s="89"/>
      <c r="W51" s="89"/>
      <c r="X51" s="85"/>
      <c r="Y51" s="85"/>
      <c r="Z51" s="85"/>
      <c r="AA51" s="85"/>
      <c r="AB51" s="26"/>
      <c r="AC51" s="26"/>
      <c r="AD51" s="15"/>
      <c r="AE51" s="15"/>
      <c r="AF51" s="15"/>
      <c r="AG51" s="15"/>
      <c r="AH51" s="15"/>
      <c r="AI51" s="15"/>
      <c r="AJ51" s="15"/>
      <c r="AK51" s="15"/>
      <c r="AL51" s="15"/>
      <c r="AM51" s="15"/>
      <c r="AN51" s="15"/>
    </row>
    <row r="52" spans="3:40" ht="17.399999999999999">
      <c r="C52" s="34" t="s">
        <v>49</v>
      </c>
      <c r="D52" s="104">
        <v>251681</v>
      </c>
      <c r="E52" s="104">
        <v>110032</v>
      </c>
      <c r="F52" s="104">
        <v>70278</v>
      </c>
      <c r="G52" s="104">
        <v>39754</v>
      </c>
      <c r="H52" s="104">
        <v>31246</v>
      </c>
      <c r="I52" s="104">
        <v>24989</v>
      </c>
      <c r="J52" s="104">
        <v>4599</v>
      </c>
      <c r="K52" s="104">
        <v>43964</v>
      </c>
      <c r="L52" s="104">
        <v>14882</v>
      </c>
      <c r="M52" s="104">
        <v>18561</v>
      </c>
      <c r="N52" s="104">
        <v>3408</v>
      </c>
      <c r="Q52" s="85"/>
      <c r="R52" s="89"/>
      <c r="S52" s="89"/>
      <c r="T52" s="89"/>
      <c r="U52" s="89"/>
      <c r="V52" s="89"/>
      <c r="W52" s="89"/>
      <c r="X52" s="85"/>
      <c r="Y52" s="85"/>
      <c r="Z52" s="85"/>
      <c r="AA52" s="85"/>
      <c r="AB52" s="26"/>
      <c r="AC52" s="26"/>
      <c r="AD52" s="15"/>
      <c r="AE52" s="15"/>
      <c r="AF52" s="15"/>
      <c r="AG52" s="15"/>
      <c r="AH52" s="15"/>
      <c r="AI52" s="15"/>
      <c r="AJ52" s="15"/>
      <c r="AK52" s="15"/>
      <c r="AL52" s="15"/>
      <c r="AM52" s="15"/>
      <c r="AN52" s="15"/>
    </row>
    <row r="53" spans="3:40" ht="17.399999999999999">
      <c r="C53" s="34" t="s">
        <v>50</v>
      </c>
      <c r="D53" s="104">
        <v>351065</v>
      </c>
      <c r="E53" s="104">
        <v>157551</v>
      </c>
      <c r="F53" s="104">
        <v>104640</v>
      </c>
      <c r="G53" s="104">
        <v>52911</v>
      </c>
      <c r="H53" s="104">
        <v>45492</v>
      </c>
      <c r="I53" s="104">
        <v>34248</v>
      </c>
      <c r="J53" s="104">
        <v>5792</v>
      </c>
      <c r="K53" s="104">
        <v>54108</v>
      </c>
      <c r="L53" s="104">
        <v>21313</v>
      </c>
      <c r="M53" s="104">
        <v>27890</v>
      </c>
      <c r="N53" s="104">
        <v>4671</v>
      </c>
      <c r="Q53" s="85"/>
      <c r="R53" s="89"/>
      <c r="S53" s="89"/>
      <c r="T53" s="89"/>
      <c r="U53" s="89"/>
      <c r="V53" s="89"/>
      <c r="W53" s="89"/>
      <c r="X53" s="85"/>
      <c r="Y53" s="85"/>
      <c r="Z53" s="85"/>
      <c r="AA53" s="85"/>
      <c r="AB53" s="26"/>
      <c r="AC53" s="26"/>
      <c r="AD53" s="15"/>
      <c r="AE53" s="15"/>
      <c r="AF53" s="15"/>
      <c r="AG53" s="15"/>
      <c r="AH53" s="15"/>
      <c r="AI53" s="15"/>
      <c r="AJ53" s="15"/>
      <c r="AK53" s="15"/>
      <c r="AL53" s="15"/>
      <c r="AM53" s="15"/>
      <c r="AN53" s="15"/>
    </row>
    <row r="54" spans="3:40" ht="17.399999999999999">
      <c r="C54" s="34" t="s">
        <v>51</v>
      </c>
      <c r="D54" s="104">
        <v>45</v>
      </c>
      <c r="E54" s="104">
        <v>20</v>
      </c>
      <c r="F54" s="104">
        <v>15</v>
      </c>
      <c r="G54" s="104">
        <v>5</v>
      </c>
      <c r="H54" s="104">
        <v>1</v>
      </c>
      <c r="I54" s="104">
        <v>3</v>
      </c>
      <c r="J54" s="104">
        <v>0</v>
      </c>
      <c r="K54" s="104">
        <v>10</v>
      </c>
      <c r="L54" s="104">
        <v>3</v>
      </c>
      <c r="M54" s="104">
        <v>8</v>
      </c>
      <c r="N54" s="104">
        <v>0</v>
      </c>
      <c r="Q54" s="85"/>
      <c r="R54" s="89"/>
      <c r="S54" s="89"/>
      <c r="T54" s="89"/>
      <c r="U54" s="89"/>
      <c r="V54" s="89"/>
      <c r="W54" s="89"/>
      <c r="X54" s="85"/>
      <c r="Y54" s="85"/>
      <c r="Z54" s="85"/>
      <c r="AA54" s="85"/>
      <c r="AB54" s="26"/>
      <c r="AC54" s="26"/>
      <c r="AD54" s="15"/>
      <c r="AE54" s="15"/>
      <c r="AF54" s="15"/>
      <c r="AG54" s="15"/>
      <c r="AH54" s="15"/>
      <c r="AI54" s="15"/>
      <c r="AJ54" s="15"/>
      <c r="AK54" s="15"/>
      <c r="AL54" s="15"/>
      <c r="AM54" s="15"/>
      <c r="AN54" s="15"/>
    </row>
    <row r="55" spans="3:40" ht="17.399999999999999">
      <c r="C55" s="34" t="s">
        <v>52</v>
      </c>
      <c r="D55" s="104">
        <v>52162</v>
      </c>
      <c r="E55" s="104">
        <v>29425</v>
      </c>
      <c r="F55" s="104">
        <v>22044</v>
      </c>
      <c r="G55" s="104">
        <v>7381</v>
      </c>
      <c r="H55" s="104">
        <v>6486</v>
      </c>
      <c r="I55" s="104">
        <v>3110</v>
      </c>
      <c r="J55" s="104">
        <v>623</v>
      </c>
      <c r="K55" s="104">
        <v>6348</v>
      </c>
      <c r="L55" s="104">
        <v>2184</v>
      </c>
      <c r="M55" s="104">
        <v>3581</v>
      </c>
      <c r="N55" s="104">
        <v>405</v>
      </c>
      <c r="Q55" s="85"/>
      <c r="R55" s="89"/>
      <c r="S55" s="89"/>
      <c r="T55" s="89"/>
      <c r="U55" s="89"/>
      <c r="V55" s="89"/>
      <c r="W55" s="89"/>
      <c r="X55" s="85"/>
      <c r="Y55" s="85"/>
      <c r="Z55" s="85"/>
      <c r="AA55" s="85"/>
      <c r="AB55" s="26"/>
      <c r="AC55" s="26"/>
      <c r="AD55" s="15"/>
      <c r="AE55" s="15"/>
      <c r="AF55" s="15"/>
      <c r="AG55" s="15"/>
      <c r="AH55" s="15"/>
      <c r="AI55" s="15"/>
      <c r="AJ55" s="15"/>
      <c r="AK55" s="15"/>
      <c r="AL55" s="15"/>
      <c r="AM55" s="15"/>
      <c r="AN55" s="15"/>
    </row>
    <row r="56" spans="3:40" ht="17.399999999999999">
      <c r="C56" s="34" t="s">
        <v>53</v>
      </c>
      <c r="D56" s="104">
        <v>11</v>
      </c>
      <c r="E56" s="104">
        <v>7</v>
      </c>
      <c r="F56" s="104">
        <v>6</v>
      </c>
      <c r="G56" s="104">
        <v>1</v>
      </c>
      <c r="H56" s="104">
        <v>1</v>
      </c>
      <c r="I56" s="104">
        <v>3</v>
      </c>
      <c r="J56" s="104">
        <v>0</v>
      </c>
      <c r="K56" s="104">
        <v>0</v>
      </c>
      <c r="L56" s="104">
        <v>0</v>
      </c>
      <c r="M56" s="104">
        <v>0</v>
      </c>
      <c r="N56" s="104">
        <v>0</v>
      </c>
      <c r="Q56" s="85"/>
      <c r="R56" s="89"/>
      <c r="S56" s="89"/>
      <c r="T56" s="89"/>
      <c r="U56" s="89"/>
      <c r="V56" s="89"/>
      <c r="W56" s="89"/>
      <c r="X56" s="85"/>
      <c r="Y56" s="85"/>
      <c r="Z56" s="85"/>
      <c r="AA56" s="85"/>
      <c r="AB56" s="26"/>
      <c r="AC56" s="26"/>
      <c r="AD56" s="15"/>
      <c r="AE56" s="15"/>
      <c r="AF56" s="15"/>
      <c r="AG56" s="15"/>
      <c r="AH56" s="15"/>
      <c r="AI56" s="15"/>
      <c r="AJ56" s="15"/>
      <c r="AK56" s="15"/>
      <c r="AL56" s="15"/>
      <c r="AM56" s="15"/>
      <c r="AN56" s="15"/>
    </row>
    <row r="57" spans="3:40" ht="17.399999999999999">
      <c r="C57" s="34" t="s">
        <v>54</v>
      </c>
      <c r="D57" s="104">
        <v>30764</v>
      </c>
      <c r="E57" s="104">
        <v>13805</v>
      </c>
      <c r="F57" s="104">
        <v>9409</v>
      </c>
      <c r="G57" s="104">
        <v>4396</v>
      </c>
      <c r="H57" s="104">
        <v>3673</v>
      </c>
      <c r="I57" s="104">
        <v>2601</v>
      </c>
      <c r="J57" s="104">
        <v>466</v>
      </c>
      <c r="K57" s="104">
        <v>5277</v>
      </c>
      <c r="L57" s="104">
        <v>1879</v>
      </c>
      <c r="M57" s="104">
        <v>2599</v>
      </c>
      <c r="N57" s="104">
        <v>464</v>
      </c>
      <c r="Q57" s="85"/>
      <c r="R57" s="89"/>
      <c r="S57" s="89"/>
      <c r="T57" s="89"/>
      <c r="U57" s="89"/>
      <c r="V57" s="89"/>
      <c r="W57" s="89"/>
      <c r="X57" s="85"/>
      <c r="Y57" s="85"/>
      <c r="Z57" s="85"/>
      <c r="AA57" s="85"/>
      <c r="AB57" s="26"/>
      <c r="AC57" s="26"/>
      <c r="AD57" s="15"/>
      <c r="AE57" s="15"/>
      <c r="AF57" s="15"/>
      <c r="AG57" s="15"/>
      <c r="AH57" s="15"/>
      <c r="AI57" s="15"/>
      <c r="AJ57" s="15"/>
      <c r="AK57" s="15"/>
      <c r="AL57" s="15"/>
      <c r="AM57" s="15"/>
      <c r="AN57" s="15"/>
    </row>
    <row r="58" spans="3:40" ht="17.399999999999999">
      <c r="C58" s="34" t="s">
        <v>55</v>
      </c>
      <c r="D58" s="104">
        <v>12455</v>
      </c>
      <c r="E58" s="104">
        <v>5605</v>
      </c>
      <c r="F58" s="104">
        <v>4580</v>
      </c>
      <c r="G58" s="104">
        <v>1025</v>
      </c>
      <c r="H58" s="104">
        <v>1539</v>
      </c>
      <c r="I58" s="104">
        <v>771</v>
      </c>
      <c r="J58" s="104">
        <v>106</v>
      </c>
      <c r="K58" s="104">
        <v>3084</v>
      </c>
      <c r="L58" s="104">
        <v>567</v>
      </c>
      <c r="M58" s="104">
        <v>675</v>
      </c>
      <c r="N58" s="104">
        <v>108</v>
      </c>
      <c r="Q58" s="85"/>
      <c r="R58" s="89"/>
      <c r="S58" s="89"/>
      <c r="T58" s="89"/>
      <c r="U58" s="89"/>
      <c r="V58" s="89"/>
      <c r="W58" s="89"/>
      <c r="X58" s="85"/>
      <c r="Y58" s="85"/>
      <c r="Z58" s="85"/>
      <c r="AA58" s="85"/>
      <c r="AB58" s="26"/>
      <c r="AC58" s="26"/>
      <c r="AD58" s="15"/>
      <c r="AE58" s="15"/>
      <c r="AF58" s="15"/>
      <c r="AG58" s="15"/>
      <c r="AH58" s="15"/>
      <c r="AI58" s="15"/>
      <c r="AJ58" s="15"/>
      <c r="AK58" s="15"/>
      <c r="AL58" s="15"/>
      <c r="AM58" s="15"/>
      <c r="AN58" s="15"/>
    </row>
    <row r="59" spans="3:40" ht="17.399999999999999">
      <c r="C59" s="42" t="s">
        <v>56</v>
      </c>
      <c r="D59" s="103">
        <v>603130</v>
      </c>
      <c r="E59" s="103">
        <v>299866</v>
      </c>
      <c r="F59" s="103">
        <v>194956</v>
      </c>
      <c r="G59" s="103">
        <v>104910</v>
      </c>
      <c r="H59" s="103">
        <v>78664</v>
      </c>
      <c r="I59" s="103">
        <v>46920</v>
      </c>
      <c r="J59" s="103">
        <v>8151</v>
      </c>
      <c r="K59" s="103">
        <v>85766</v>
      </c>
      <c r="L59" s="103">
        <v>30399</v>
      </c>
      <c r="M59" s="103">
        <v>43560</v>
      </c>
      <c r="N59" s="103">
        <v>9804</v>
      </c>
      <c r="Q59" s="85"/>
      <c r="R59" s="89"/>
      <c r="S59" s="89"/>
      <c r="T59" s="89"/>
      <c r="U59" s="89"/>
      <c r="V59" s="89"/>
      <c r="W59" s="89"/>
      <c r="X59" s="85"/>
      <c r="Y59" s="85"/>
      <c r="Z59" s="85"/>
      <c r="AA59" s="85"/>
      <c r="AB59" s="26"/>
      <c r="AC59" s="26"/>
      <c r="AD59" s="15"/>
      <c r="AE59" s="15"/>
      <c r="AF59" s="15"/>
      <c r="AG59" s="15"/>
      <c r="AH59" s="15"/>
      <c r="AI59" s="15"/>
      <c r="AJ59" s="15"/>
      <c r="AK59" s="15"/>
      <c r="AL59" s="15"/>
      <c r="AM59" s="15"/>
      <c r="AN59" s="15"/>
    </row>
    <row r="60" spans="3:40" ht="17.399999999999999">
      <c r="C60" s="34" t="s">
        <v>57</v>
      </c>
      <c r="D60" s="104">
        <v>603130</v>
      </c>
      <c r="E60" s="104">
        <v>299866</v>
      </c>
      <c r="F60" s="104">
        <v>194956</v>
      </c>
      <c r="G60" s="104">
        <v>104910</v>
      </c>
      <c r="H60" s="104">
        <v>78664</v>
      </c>
      <c r="I60" s="104">
        <v>46920</v>
      </c>
      <c r="J60" s="104">
        <v>8151</v>
      </c>
      <c r="K60" s="104">
        <v>85766</v>
      </c>
      <c r="L60" s="104">
        <v>30399</v>
      </c>
      <c r="M60" s="104">
        <v>43560</v>
      </c>
      <c r="N60" s="104">
        <v>9804</v>
      </c>
      <c r="Q60" s="85"/>
      <c r="R60" s="89"/>
      <c r="S60" s="89"/>
      <c r="T60" s="89"/>
      <c r="U60" s="89"/>
      <c r="V60" s="89"/>
      <c r="W60" s="89"/>
      <c r="X60" s="85"/>
      <c r="Y60" s="85"/>
      <c r="Z60" s="85"/>
      <c r="AA60" s="85"/>
      <c r="AB60" s="26"/>
      <c r="AC60" s="26"/>
      <c r="AD60" s="15"/>
      <c r="AE60" s="15"/>
      <c r="AF60" s="15"/>
      <c r="AG60" s="15"/>
      <c r="AH60" s="15"/>
      <c r="AI60" s="15"/>
      <c r="AJ60" s="15"/>
      <c r="AK60" s="15"/>
      <c r="AL60" s="15"/>
      <c r="AM60" s="15"/>
      <c r="AN60" s="15"/>
    </row>
    <row r="61" spans="3:40" ht="5.0999999999999996" customHeight="1">
      <c r="C61" s="41"/>
      <c r="D61" s="91"/>
      <c r="E61" s="91"/>
      <c r="F61" s="91"/>
      <c r="G61" s="91"/>
      <c r="H61" s="91"/>
      <c r="I61" s="91"/>
      <c r="J61" s="91"/>
      <c r="K61" s="91"/>
      <c r="L61" s="91"/>
      <c r="M61" s="91"/>
      <c r="N61" s="91"/>
      <c r="Q61" s="85"/>
      <c r="R61" s="89"/>
      <c r="S61" s="89"/>
      <c r="T61" s="89"/>
      <c r="U61" s="89"/>
      <c r="V61" s="89"/>
      <c r="W61" s="89"/>
      <c r="X61" s="85"/>
      <c r="Y61" s="85"/>
      <c r="Z61" s="85"/>
      <c r="AA61" s="85"/>
      <c r="AB61" s="26"/>
      <c r="AC61" s="26"/>
      <c r="AD61" s="15"/>
      <c r="AE61" s="15"/>
      <c r="AF61" s="15"/>
      <c r="AG61" s="15"/>
      <c r="AH61" s="15"/>
      <c r="AI61" s="15"/>
      <c r="AJ61" s="15"/>
      <c r="AK61" s="15"/>
      <c r="AL61" s="15"/>
      <c r="AM61" s="15"/>
      <c r="AN61" s="15"/>
    </row>
    <row r="62" spans="3:40" ht="19.2">
      <c r="C62" s="30" t="s">
        <v>100</v>
      </c>
      <c r="D62" s="87">
        <v>78898089</v>
      </c>
      <c r="E62" s="87">
        <v>21592519</v>
      </c>
      <c r="F62" s="87">
        <v>10375772</v>
      </c>
      <c r="G62" s="87">
        <v>11216747</v>
      </c>
      <c r="H62" s="87">
        <v>6534004</v>
      </c>
      <c r="I62" s="87">
        <v>8571591</v>
      </c>
      <c r="J62" s="87">
        <v>1640968</v>
      </c>
      <c r="K62" s="87">
        <v>12067048</v>
      </c>
      <c r="L62" s="87">
        <v>6125597</v>
      </c>
      <c r="M62" s="87">
        <v>17624171</v>
      </c>
      <c r="N62" s="87">
        <v>4742191</v>
      </c>
      <c r="Q62" s="85"/>
      <c r="R62" s="89"/>
      <c r="S62" s="89"/>
      <c r="T62" s="89"/>
      <c r="U62" s="89"/>
      <c r="V62" s="89"/>
      <c r="W62" s="89"/>
      <c r="X62" s="85"/>
      <c r="Y62" s="85"/>
      <c r="Z62" s="85"/>
      <c r="AA62" s="85"/>
      <c r="AB62" s="26"/>
      <c r="AC62" s="26"/>
      <c r="AD62" s="15"/>
      <c r="AE62" s="15"/>
      <c r="AF62" s="15"/>
      <c r="AG62" s="15"/>
      <c r="AH62" s="15"/>
      <c r="AI62" s="15"/>
      <c r="AJ62" s="15"/>
      <c r="AK62" s="15"/>
      <c r="AL62" s="15"/>
      <c r="AM62" s="15"/>
      <c r="AN62" s="15"/>
    </row>
    <row r="63" spans="3:40" ht="5.0999999999999996" customHeight="1">
      <c r="C63" s="42"/>
      <c r="D63" s="88"/>
      <c r="E63" s="88"/>
      <c r="F63" s="88"/>
      <c r="G63" s="88"/>
      <c r="H63" s="88"/>
      <c r="I63" s="88"/>
      <c r="J63" s="88"/>
      <c r="K63" s="88"/>
      <c r="L63" s="88"/>
      <c r="M63" s="88"/>
      <c r="N63" s="88"/>
      <c r="Q63" s="85"/>
      <c r="R63" s="89"/>
      <c r="S63" s="89"/>
      <c r="T63" s="89"/>
      <c r="U63" s="89"/>
      <c r="V63" s="89"/>
      <c r="W63" s="89"/>
      <c r="X63" s="85"/>
      <c r="Y63" s="85"/>
      <c r="Z63" s="85"/>
      <c r="AA63" s="85"/>
      <c r="AB63" s="26"/>
      <c r="AC63" s="26"/>
      <c r="AD63" s="15"/>
      <c r="AE63" s="15"/>
      <c r="AF63" s="15"/>
      <c r="AG63" s="15"/>
      <c r="AH63" s="15"/>
      <c r="AI63" s="15"/>
      <c r="AJ63" s="15"/>
      <c r="AK63" s="15"/>
      <c r="AL63" s="15"/>
      <c r="AM63" s="15"/>
      <c r="AN63" s="15"/>
    </row>
    <row r="64" spans="3:40" ht="5.0999999999999996" customHeight="1">
      <c r="C64" s="18"/>
      <c r="D64" s="19"/>
      <c r="E64" s="19"/>
      <c r="F64" s="19"/>
      <c r="G64" s="19"/>
      <c r="H64" s="19"/>
      <c r="I64" s="19"/>
      <c r="J64" s="19"/>
      <c r="K64" s="19"/>
      <c r="L64" s="19"/>
      <c r="M64" s="19"/>
      <c r="N64" s="19"/>
      <c r="Q64" s="85"/>
      <c r="R64" s="105"/>
      <c r="S64" s="105"/>
      <c r="T64" s="105"/>
      <c r="U64" s="105"/>
      <c r="V64" s="105"/>
      <c r="W64" s="105"/>
      <c r="X64" s="105"/>
      <c r="Y64" s="105"/>
      <c r="Z64" s="105"/>
      <c r="AA64" s="105"/>
      <c r="AC64" s="26"/>
      <c r="AD64" s="15"/>
      <c r="AE64" s="15"/>
      <c r="AF64" s="15"/>
      <c r="AG64" s="15"/>
      <c r="AH64" s="15"/>
      <c r="AI64" s="15"/>
      <c r="AJ64" s="15"/>
      <c r="AK64" s="15"/>
      <c r="AL64" s="15"/>
      <c r="AM64" s="15"/>
      <c r="AN64" s="15"/>
    </row>
    <row r="65" spans="3:40" ht="19.2" customHeight="1">
      <c r="C65" s="55" t="s">
        <v>59</v>
      </c>
      <c r="D65" s="91">
        <v>3425806</v>
      </c>
      <c r="E65" s="101"/>
      <c r="F65" s="101"/>
      <c r="G65" s="101"/>
      <c r="H65" s="101"/>
      <c r="I65" s="101"/>
      <c r="J65" s="101"/>
      <c r="K65" s="101"/>
      <c r="L65" s="101"/>
      <c r="M65" s="101"/>
      <c r="N65" s="101"/>
      <c r="P65" s="83"/>
      <c r="Q65" s="85"/>
      <c r="R65" s="89"/>
      <c r="S65" s="89"/>
      <c r="T65" s="89"/>
      <c r="U65" s="89"/>
      <c r="V65" s="89"/>
      <c r="W65" s="89"/>
      <c r="X65" s="89"/>
      <c r="Y65" s="89"/>
      <c r="Z65" s="89"/>
      <c r="AA65" s="89"/>
      <c r="AC65" s="26"/>
      <c r="AD65" s="15"/>
      <c r="AE65" s="15"/>
      <c r="AF65" s="15"/>
      <c r="AG65" s="15"/>
      <c r="AH65" s="15"/>
      <c r="AI65" s="15"/>
      <c r="AJ65" s="15"/>
      <c r="AK65" s="15"/>
      <c r="AL65" s="15"/>
      <c r="AM65" s="15"/>
      <c r="AN65" s="15"/>
    </row>
    <row r="66" spans="3:40" ht="19.2" customHeight="1">
      <c r="C66" s="58" t="s">
        <v>60</v>
      </c>
      <c r="D66" s="91">
        <v>118134828</v>
      </c>
      <c r="E66" s="101"/>
      <c r="F66" s="101"/>
      <c r="G66" s="101"/>
      <c r="H66" s="101"/>
      <c r="I66" s="101"/>
      <c r="J66" s="101"/>
      <c r="K66" s="101"/>
      <c r="L66" s="101"/>
      <c r="M66" s="101"/>
      <c r="N66" s="101"/>
      <c r="Q66" s="85"/>
      <c r="R66" s="89"/>
      <c r="S66" s="89"/>
      <c r="T66" s="89"/>
      <c r="U66" s="89"/>
      <c r="V66" s="89"/>
      <c r="W66" s="89"/>
      <c r="X66" s="89"/>
      <c r="Y66" s="89"/>
      <c r="Z66" s="89"/>
      <c r="AA66" s="89"/>
      <c r="AC66" s="26"/>
      <c r="AD66" s="15"/>
      <c r="AE66" s="15"/>
      <c r="AF66" s="15"/>
      <c r="AG66" s="15"/>
      <c r="AH66" s="15"/>
      <c r="AI66" s="15"/>
      <c r="AJ66" s="15"/>
      <c r="AK66" s="15"/>
      <c r="AL66" s="15"/>
      <c r="AM66" s="15"/>
      <c r="AN66" s="15"/>
    </row>
    <row r="67" spans="3:40" ht="5.25" customHeight="1">
      <c r="C67" s="58"/>
      <c r="D67" s="91"/>
      <c r="E67" s="101"/>
      <c r="F67" s="101"/>
      <c r="G67" s="101"/>
      <c r="H67" s="101"/>
      <c r="I67" s="101"/>
      <c r="J67" s="101"/>
      <c r="K67" s="101"/>
      <c r="L67" s="101"/>
      <c r="M67" s="101"/>
      <c r="N67" s="101"/>
      <c r="Q67" s="85"/>
      <c r="R67" s="89"/>
      <c r="S67" s="89"/>
      <c r="T67" s="89"/>
      <c r="U67" s="89"/>
      <c r="V67" s="89"/>
      <c r="W67" s="89"/>
      <c r="X67" s="89"/>
      <c r="Y67" s="89"/>
      <c r="Z67" s="89"/>
      <c r="AA67" s="89"/>
      <c r="AC67" s="26"/>
      <c r="AD67" s="15"/>
      <c r="AE67" s="15"/>
      <c r="AF67" s="15"/>
      <c r="AG67" s="15"/>
      <c r="AH67" s="15"/>
      <c r="AI67" s="15"/>
      <c r="AJ67" s="15"/>
      <c r="AK67" s="15"/>
      <c r="AL67" s="15"/>
      <c r="AM67" s="15"/>
      <c r="AN67" s="15"/>
    </row>
    <row r="68" spans="3:40" ht="19.2" customHeight="1">
      <c r="C68" s="30" t="s">
        <v>61</v>
      </c>
      <c r="D68" s="87">
        <v>6345978</v>
      </c>
      <c r="E68" s="87">
        <v>2394942</v>
      </c>
      <c r="F68" s="87">
        <v>1258485</v>
      </c>
      <c r="G68" s="87">
        <v>1136457</v>
      </c>
      <c r="H68" s="87">
        <v>672789</v>
      </c>
      <c r="I68" s="87">
        <v>556586</v>
      </c>
      <c r="J68" s="87">
        <v>125019</v>
      </c>
      <c r="K68" s="87">
        <v>1071385</v>
      </c>
      <c r="L68" s="87">
        <v>472448</v>
      </c>
      <c r="M68" s="87">
        <v>827786</v>
      </c>
      <c r="N68" s="87">
        <v>225023</v>
      </c>
      <c r="Q68" s="85"/>
      <c r="R68" s="89"/>
      <c r="S68" s="89"/>
      <c r="T68" s="89"/>
      <c r="U68" s="89"/>
      <c r="V68" s="89"/>
      <c r="W68" s="89"/>
      <c r="X68" s="89"/>
      <c r="Y68" s="89"/>
      <c r="Z68" s="89"/>
      <c r="AA68" s="89"/>
      <c r="AC68" s="26"/>
      <c r="AD68" s="15"/>
      <c r="AE68" s="15"/>
      <c r="AF68" s="15"/>
      <c r="AG68" s="15"/>
      <c r="AH68" s="15"/>
      <c r="AI68" s="15"/>
      <c r="AJ68" s="15"/>
      <c r="AK68" s="15"/>
      <c r="AL68" s="15"/>
      <c r="AM68" s="15"/>
      <c r="AN68" s="15"/>
    </row>
    <row r="69" spans="3:40" ht="5.0999999999999996" customHeight="1">
      <c r="C69" s="32"/>
      <c r="D69" s="88"/>
      <c r="E69" s="88"/>
      <c r="F69" s="88"/>
      <c r="G69" s="88"/>
      <c r="H69" s="88"/>
      <c r="I69" s="88"/>
      <c r="J69" s="88"/>
      <c r="K69" s="88"/>
      <c r="L69" s="88"/>
      <c r="M69" s="88"/>
      <c r="N69" s="88"/>
      <c r="Q69" s="85"/>
      <c r="R69" s="89"/>
      <c r="S69" s="89"/>
      <c r="T69" s="89"/>
      <c r="U69" s="89"/>
      <c r="V69" s="89"/>
      <c r="W69" s="89"/>
      <c r="X69" s="89"/>
      <c r="Y69" s="89"/>
      <c r="Z69" s="89"/>
      <c r="AA69" s="89"/>
      <c r="AC69" s="26"/>
      <c r="AD69" s="15"/>
      <c r="AE69" s="15"/>
      <c r="AF69" s="15"/>
      <c r="AG69" s="15"/>
      <c r="AH69" s="15"/>
      <c r="AI69" s="15"/>
      <c r="AJ69" s="15"/>
      <c r="AK69" s="15"/>
      <c r="AL69" s="15"/>
      <c r="AM69" s="15"/>
      <c r="AN69" s="15"/>
    </row>
    <row r="70" spans="3:40" ht="24">
      <c r="C70" s="60" t="s">
        <v>101</v>
      </c>
      <c r="D70" s="106">
        <v>156219909</v>
      </c>
      <c r="E70" s="106">
        <v>54454436</v>
      </c>
      <c r="F70" s="106">
        <v>32232760</v>
      </c>
      <c r="G70" s="106">
        <v>22221676</v>
      </c>
      <c r="H70" s="106">
        <v>13453245</v>
      </c>
      <c r="I70" s="106">
        <v>15808836</v>
      </c>
      <c r="J70" s="106">
        <v>2862475</v>
      </c>
      <c r="K70" s="106">
        <v>23768866</v>
      </c>
      <c r="L70" s="106">
        <v>11135425</v>
      </c>
      <c r="M70" s="106">
        <v>27207493</v>
      </c>
      <c r="N70" s="106">
        <v>7529133</v>
      </c>
      <c r="Q70" s="85"/>
      <c r="R70" s="89"/>
      <c r="S70" s="89"/>
      <c r="T70" s="89"/>
      <c r="U70" s="89"/>
      <c r="V70" s="89"/>
      <c r="W70" s="89"/>
      <c r="X70" s="89"/>
      <c r="Y70" s="89"/>
      <c r="Z70" s="89"/>
      <c r="AA70" s="89"/>
      <c r="AC70" s="26"/>
      <c r="AD70" s="15"/>
      <c r="AE70" s="15"/>
      <c r="AF70" s="15"/>
      <c r="AG70" s="15"/>
      <c r="AH70" s="15"/>
      <c r="AI70" s="15"/>
      <c r="AJ70" s="15"/>
      <c r="AK70" s="15"/>
      <c r="AL70" s="15"/>
      <c r="AM70" s="15"/>
      <c r="AN70" s="15"/>
    </row>
    <row r="71" spans="3:40" ht="5.0999999999999996" customHeight="1">
      <c r="C71" s="32"/>
      <c r="D71" s="88"/>
      <c r="E71" s="88"/>
      <c r="F71" s="88"/>
      <c r="G71" s="88"/>
      <c r="H71" s="88"/>
      <c r="I71" s="88"/>
      <c r="J71" s="88"/>
      <c r="K71" s="88"/>
      <c r="L71" s="88"/>
      <c r="M71" s="88"/>
      <c r="N71" s="88"/>
      <c r="Q71" s="85"/>
      <c r="R71" s="89"/>
      <c r="S71" s="89"/>
      <c r="T71" s="89"/>
      <c r="U71" s="89"/>
      <c r="V71" s="89"/>
      <c r="W71" s="89"/>
      <c r="X71" s="89"/>
      <c r="Y71" s="89"/>
      <c r="Z71" s="89"/>
      <c r="AA71" s="89"/>
      <c r="AC71" s="26"/>
      <c r="AD71" s="15"/>
      <c r="AE71" s="15"/>
      <c r="AF71" s="15"/>
      <c r="AG71" s="15"/>
      <c r="AH71" s="15"/>
      <c r="AI71" s="15"/>
      <c r="AJ71" s="15"/>
      <c r="AK71" s="15"/>
      <c r="AL71" s="15"/>
      <c r="AM71" s="15"/>
      <c r="AN71" s="15"/>
    </row>
    <row r="72" spans="3:40" ht="21" customHeight="1" collapsed="1">
      <c r="C72" s="30" t="s">
        <v>16</v>
      </c>
      <c r="D72" s="87">
        <v>7103316</v>
      </c>
      <c r="E72" s="87">
        <v>2085019</v>
      </c>
      <c r="F72" s="87">
        <v>1018214</v>
      </c>
      <c r="G72" s="87">
        <v>1066805</v>
      </c>
      <c r="H72" s="87">
        <v>546354</v>
      </c>
      <c r="I72" s="87">
        <v>773096</v>
      </c>
      <c r="J72" s="87">
        <v>147677</v>
      </c>
      <c r="K72" s="87">
        <v>1364171</v>
      </c>
      <c r="L72" s="87">
        <v>633831</v>
      </c>
      <c r="M72" s="87">
        <v>1195727</v>
      </c>
      <c r="N72" s="87">
        <v>357441</v>
      </c>
      <c r="Q72" s="85"/>
      <c r="R72" s="89"/>
      <c r="S72" s="89"/>
      <c r="T72" s="89"/>
      <c r="U72" s="89"/>
      <c r="V72" s="89"/>
      <c r="W72" s="89"/>
      <c r="X72" s="89"/>
      <c r="Y72" s="89"/>
      <c r="Z72" s="89"/>
      <c r="AA72" s="89"/>
      <c r="AC72" s="26"/>
      <c r="AD72" s="15"/>
      <c r="AE72" s="15"/>
      <c r="AF72" s="15"/>
      <c r="AG72" s="15"/>
      <c r="AH72" s="15"/>
      <c r="AI72" s="15"/>
      <c r="AJ72" s="15"/>
      <c r="AK72" s="15"/>
      <c r="AL72" s="15"/>
      <c r="AM72" s="15"/>
      <c r="AN72" s="15"/>
    </row>
    <row r="73" spans="3:40" ht="5.0999999999999996" hidden="1" customHeight="1" outlineLevel="1">
      <c r="C73" s="32"/>
      <c r="D73" s="88"/>
      <c r="E73" s="88"/>
      <c r="F73" s="88"/>
      <c r="G73" s="88"/>
      <c r="H73" s="88"/>
      <c r="I73" s="88"/>
      <c r="J73" s="88"/>
      <c r="K73" s="88"/>
      <c r="L73" s="88"/>
      <c r="M73" s="88"/>
      <c r="N73" s="88"/>
      <c r="Q73" s="85"/>
      <c r="R73" s="89"/>
      <c r="S73" s="89"/>
      <c r="T73" s="89"/>
      <c r="U73" s="89"/>
      <c r="V73" s="89"/>
      <c r="W73" s="89"/>
      <c r="X73" s="89"/>
      <c r="Y73" s="89"/>
      <c r="Z73" s="89"/>
      <c r="AA73" s="89"/>
      <c r="AC73" s="26"/>
      <c r="AD73" s="15"/>
      <c r="AE73" s="15"/>
      <c r="AF73" s="15"/>
      <c r="AG73" s="15"/>
      <c r="AH73" s="15"/>
      <c r="AI73" s="15"/>
      <c r="AJ73" s="15"/>
      <c r="AK73" s="15"/>
      <c r="AL73" s="15"/>
      <c r="AM73" s="15"/>
      <c r="AN73" s="15"/>
    </row>
    <row r="74" spans="3:40" ht="19.8" hidden="1" outlineLevel="1">
      <c r="C74" s="34" t="s">
        <v>91</v>
      </c>
      <c r="D74" s="90">
        <v>6351369</v>
      </c>
      <c r="E74" s="90">
        <v>1861459</v>
      </c>
      <c r="F74" s="90">
        <v>853893</v>
      </c>
      <c r="G74" s="90">
        <v>1007566</v>
      </c>
      <c r="H74" s="90">
        <v>505390</v>
      </c>
      <c r="I74" s="90">
        <v>724046</v>
      </c>
      <c r="J74" s="90">
        <v>132431</v>
      </c>
      <c r="K74" s="90">
        <v>1259929</v>
      </c>
      <c r="L74" s="90">
        <v>545858</v>
      </c>
      <c r="M74" s="90">
        <v>1033159</v>
      </c>
      <c r="N74" s="90">
        <v>289097</v>
      </c>
      <c r="Q74" s="85"/>
      <c r="R74" s="89"/>
      <c r="S74" s="89"/>
      <c r="T74" s="89"/>
      <c r="U74" s="89"/>
      <c r="V74" s="89"/>
      <c r="W74" s="89"/>
      <c r="X74" s="89"/>
      <c r="Y74" s="89"/>
      <c r="Z74" s="89"/>
      <c r="AA74" s="89"/>
      <c r="AC74" s="26"/>
      <c r="AD74" s="15"/>
      <c r="AE74" s="15"/>
      <c r="AF74" s="15"/>
      <c r="AG74" s="15"/>
      <c r="AH74" s="15"/>
      <c r="AI74" s="15"/>
      <c r="AJ74" s="15"/>
      <c r="AK74" s="15"/>
      <c r="AL74" s="15"/>
      <c r="AM74" s="15"/>
      <c r="AN74" s="15"/>
    </row>
    <row r="75" spans="3:40" ht="17.399999999999999" hidden="1" outlineLevel="1">
      <c r="C75" s="38" t="s">
        <v>18</v>
      </c>
      <c r="D75" s="90">
        <v>4888649</v>
      </c>
      <c r="E75" s="90">
        <v>1374290</v>
      </c>
      <c r="F75" s="90">
        <v>612691</v>
      </c>
      <c r="G75" s="90">
        <v>761599</v>
      </c>
      <c r="H75" s="90">
        <v>367023</v>
      </c>
      <c r="I75" s="90">
        <v>553267</v>
      </c>
      <c r="J75" s="90">
        <v>105205</v>
      </c>
      <c r="K75" s="90">
        <v>1017396</v>
      </c>
      <c r="L75" s="90">
        <v>433878</v>
      </c>
      <c r="M75" s="90">
        <v>820299</v>
      </c>
      <c r="N75" s="90">
        <v>217291</v>
      </c>
      <c r="Q75" s="85"/>
      <c r="R75" s="89"/>
      <c r="S75" s="89"/>
      <c r="T75" s="89"/>
      <c r="U75" s="89"/>
      <c r="V75" s="89"/>
      <c r="W75" s="89"/>
      <c r="X75" s="89"/>
      <c r="Y75" s="89"/>
      <c r="Z75" s="89"/>
      <c r="AA75" s="89"/>
      <c r="AC75" s="26"/>
      <c r="AD75" s="15"/>
      <c r="AE75" s="15"/>
      <c r="AF75" s="15"/>
      <c r="AG75" s="15"/>
      <c r="AH75" s="15"/>
      <c r="AI75" s="15"/>
      <c r="AJ75" s="15"/>
      <c r="AK75" s="15"/>
      <c r="AL75" s="15"/>
      <c r="AM75" s="15"/>
      <c r="AN75" s="15"/>
    </row>
    <row r="76" spans="3:40" ht="17.399999999999999" hidden="1" outlineLevel="1">
      <c r="C76" s="38" t="s">
        <v>19</v>
      </c>
      <c r="D76" s="90">
        <v>1987833</v>
      </c>
      <c r="E76" s="90">
        <v>707011</v>
      </c>
      <c r="F76" s="90">
        <v>380630</v>
      </c>
      <c r="G76" s="90">
        <v>326381</v>
      </c>
      <c r="H76" s="90">
        <v>193342</v>
      </c>
      <c r="I76" s="90">
        <v>220214</v>
      </c>
      <c r="J76" s="90">
        <v>35918</v>
      </c>
      <c r="K76" s="90">
        <v>337190</v>
      </c>
      <c r="L76" s="90">
        <v>146086</v>
      </c>
      <c r="M76" s="90">
        <v>264010</v>
      </c>
      <c r="N76" s="90">
        <v>84062</v>
      </c>
      <c r="Q76" s="85"/>
      <c r="R76" s="89"/>
      <c r="S76" s="89"/>
      <c r="T76" s="89"/>
      <c r="U76" s="89"/>
      <c r="V76" s="89"/>
      <c r="W76" s="89"/>
      <c r="X76" s="89"/>
      <c r="Y76" s="89"/>
      <c r="Z76" s="89"/>
      <c r="AA76" s="89"/>
      <c r="AC76" s="26"/>
      <c r="AD76" s="15"/>
      <c r="AE76" s="15"/>
      <c r="AF76" s="15"/>
      <c r="AG76" s="15"/>
      <c r="AH76" s="15"/>
      <c r="AI76" s="15"/>
      <c r="AJ76" s="15"/>
      <c r="AK76" s="15"/>
      <c r="AL76" s="15"/>
      <c r="AM76" s="15"/>
      <c r="AN76" s="15"/>
    </row>
    <row r="77" spans="3:40" ht="17.399999999999999" hidden="1" outlineLevel="1">
      <c r="C77" s="34" t="s">
        <v>20</v>
      </c>
      <c r="D77" s="90">
        <v>1710700</v>
      </c>
      <c r="E77" s="90">
        <v>591647</v>
      </c>
      <c r="F77" s="90">
        <v>353868</v>
      </c>
      <c r="G77" s="90">
        <v>237779</v>
      </c>
      <c r="H77" s="90">
        <v>167333</v>
      </c>
      <c r="I77" s="90">
        <v>162688</v>
      </c>
      <c r="J77" s="90">
        <v>29921</v>
      </c>
      <c r="K77" s="90">
        <v>289293</v>
      </c>
      <c r="L77" s="90">
        <v>138846</v>
      </c>
      <c r="M77" s="90">
        <v>244100</v>
      </c>
      <c r="N77" s="90">
        <v>86872</v>
      </c>
      <c r="Q77" s="85"/>
      <c r="R77" s="89"/>
      <c r="S77" s="89"/>
      <c r="T77" s="89"/>
      <c r="U77" s="89"/>
      <c r="V77" s="89"/>
      <c r="W77" s="89"/>
      <c r="X77" s="89"/>
      <c r="Y77" s="89"/>
      <c r="Z77" s="89"/>
      <c r="AA77" s="89"/>
      <c r="AC77" s="26"/>
      <c r="AD77" s="15"/>
      <c r="AE77" s="15"/>
      <c r="AF77" s="15"/>
      <c r="AG77" s="15"/>
      <c r="AH77" s="15"/>
      <c r="AI77" s="15"/>
      <c r="AJ77" s="15"/>
      <c r="AK77" s="15"/>
      <c r="AL77" s="15"/>
      <c r="AM77" s="15"/>
      <c r="AN77" s="15"/>
    </row>
    <row r="78" spans="3:40" ht="19.8" hidden="1" outlineLevel="1">
      <c r="C78" s="34" t="s">
        <v>92</v>
      </c>
      <c r="D78" s="90">
        <v>791326</v>
      </c>
      <c r="E78" s="90">
        <v>302282</v>
      </c>
      <c r="F78" s="90">
        <v>189090</v>
      </c>
      <c r="G78" s="90">
        <v>113192</v>
      </c>
      <c r="H78" s="90">
        <v>92411</v>
      </c>
      <c r="I78" s="90">
        <v>76564</v>
      </c>
      <c r="J78" s="90">
        <v>12733</v>
      </c>
      <c r="K78" s="90">
        <v>138108</v>
      </c>
      <c r="L78" s="90">
        <v>56853</v>
      </c>
      <c r="M78" s="90">
        <v>86286</v>
      </c>
      <c r="N78" s="90">
        <v>26089</v>
      </c>
      <c r="Q78" s="85"/>
      <c r="R78" s="89"/>
      <c r="S78" s="89"/>
      <c r="T78" s="89"/>
      <c r="U78" s="89"/>
      <c r="V78" s="89"/>
      <c r="W78" s="89"/>
      <c r="X78" s="89"/>
      <c r="Y78" s="89"/>
      <c r="Z78" s="89"/>
      <c r="AA78" s="89"/>
      <c r="AC78" s="26"/>
      <c r="AD78" s="15"/>
      <c r="AE78" s="15"/>
      <c r="AF78" s="15"/>
      <c r="AG78" s="15"/>
      <c r="AH78" s="15"/>
      <c r="AI78" s="15"/>
      <c r="AJ78" s="15"/>
      <c r="AK78" s="15"/>
      <c r="AL78" s="15"/>
      <c r="AM78" s="15"/>
      <c r="AN78" s="15"/>
    </row>
    <row r="79" spans="3:40" ht="17.399999999999999" hidden="1" outlineLevel="1">
      <c r="C79" s="34" t="s">
        <v>22</v>
      </c>
      <c r="D79" s="90">
        <v>144334</v>
      </c>
      <c r="E79" s="90">
        <v>58896</v>
      </c>
      <c r="F79" s="90">
        <v>32639</v>
      </c>
      <c r="G79" s="90">
        <v>26257</v>
      </c>
      <c r="H79" s="90">
        <v>18470</v>
      </c>
      <c r="I79" s="90">
        <v>14176</v>
      </c>
      <c r="J79" s="90">
        <v>3587</v>
      </c>
      <c r="K79" s="90">
        <v>19591</v>
      </c>
      <c r="L79" s="90">
        <v>9085</v>
      </c>
      <c r="M79" s="90">
        <v>15661</v>
      </c>
      <c r="N79" s="90">
        <v>4868</v>
      </c>
      <c r="Q79" s="85"/>
      <c r="R79" s="89"/>
      <c r="S79" s="89"/>
      <c r="T79" s="89"/>
      <c r="U79" s="89"/>
      <c r="V79" s="89"/>
      <c r="W79" s="89"/>
      <c r="X79" s="89"/>
      <c r="Y79" s="89"/>
      <c r="Z79" s="89"/>
      <c r="AA79" s="89"/>
      <c r="AC79" s="26"/>
      <c r="AD79" s="15"/>
      <c r="AE79" s="15"/>
      <c r="AF79" s="15"/>
      <c r="AG79" s="15"/>
      <c r="AH79" s="15"/>
      <c r="AI79" s="15"/>
      <c r="AJ79" s="15"/>
      <c r="AK79" s="15"/>
      <c r="AL79" s="15"/>
      <c r="AM79" s="15"/>
      <c r="AN79" s="15"/>
    </row>
    <row r="80" spans="3:40" ht="17.399999999999999" hidden="1" outlineLevel="1">
      <c r="C80" s="34" t="s">
        <v>23</v>
      </c>
      <c r="D80" s="90">
        <v>41619</v>
      </c>
      <c r="E80" s="90">
        <v>15732</v>
      </c>
      <c r="F80" s="90">
        <v>9773</v>
      </c>
      <c r="G80" s="90">
        <v>5959</v>
      </c>
      <c r="H80" s="90">
        <v>4551</v>
      </c>
      <c r="I80" s="90">
        <v>3602</v>
      </c>
      <c r="J80" s="90">
        <v>635</v>
      </c>
      <c r="K80" s="90">
        <v>8142</v>
      </c>
      <c r="L80" s="90">
        <v>3444</v>
      </c>
      <c r="M80" s="90">
        <v>4356</v>
      </c>
      <c r="N80" s="90">
        <v>1157</v>
      </c>
      <c r="Q80" s="85"/>
      <c r="R80" s="89"/>
      <c r="S80" s="89"/>
      <c r="T80" s="89"/>
      <c r="U80" s="89"/>
      <c r="V80" s="89"/>
      <c r="W80" s="89"/>
      <c r="X80" s="89"/>
      <c r="Y80" s="89"/>
      <c r="Z80" s="89"/>
      <c r="AA80" s="89"/>
      <c r="AC80" s="26"/>
      <c r="AD80" s="15"/>
      <c r="AE80" s="15"/>
      <c r="AF80" s="15"/>
      <c r="AG80" s="15"/>
      <c r="AH80" s="15"/>
      <c r="AI80" s="15"/>
      <c r="AJ80" s="15"/>
      <c r="AK80" s="15"/>
      <c r="AL80" s="15"/>
      <c r="AM80" s="15"/>
      <c r="AN80" s="15"/>
    </row>
    <row r="81" spans="3:40" ht="5.0999999999999996" hidden="1" customHeight="1" outlineLevel="1">
      <c r="C81" s="34"/>
      <c r="D81" s="90"/>
      <c r="E81" s="90"/>
      <c r="F81" s="90"/>
      <c r="G81" s="90"/>
      <c r="H81" s="90"/>
      <c r="I81" s="90"/>
      <c r="J81" s="90"/>
      <c r="K81" s="90"/>
      <c r="L81" s="90"/>
      <c r="M81" s="90"/>
      <c r="N81" s="90"/>
      <c r="Q81" s="85"/>
      <c r="R81" s="89"/>
      <c r="S81" s="89"/>
      <c r="T81" s="89"/>
      <c r="U81" s="89"/>
      <c r="V81" s="89"/>
      <c r="W81" s="89"/>
      <c r="X81" s="89"/>
      <c r="Y81" s="89"/>
      <c r="Z81" s="89"/>
      <c r="AA81" s="89"/>
      <c r="AC81" s="26"/>
      <c r="AD81" s="15"/>
      <c r="AE81" s="15"/>
      <c r="AF81" s="15"/>
      <c r="AG81" s="15"/>
      <c r="AH81" s="15"/>
      <c r="AI81" s="15"/>
      <c r="AJ81" s="15"/>
      <c r="AK81" s="15"/>
      <c r="AL81" s="15"/>
      <c r="AM81" s="15"/>
      <c r="AN81" s="15"/>
    </row>
    <row r="82" spans="3:40" ht="17.399999999999999" hidden="1" outlineLevel="1">
      <c r="C82" s="92" t="s">
        <v>93</v>
      </c>
      <c r="D82" s="93">
        <v>525113</v>
      </c>
      <c r="E82" s="93">
        <v>219842</v>
      </c>
      <c r="F82" s="93">
        <v>139428</v>
      </c>
      <c r="G82" s="93">
        <v>80414</v>
      </c>
      <c r="H82" s="93">
        <v>54975</v>
      </c>
      <c r="I82" s="93">
        <v>49435</v>
      </c>
      <c r="J82" s="93">
        <v>8692</v>
      </c>
      <c r="K82" s="93">
        <v>94657</v>
      </c>
      <c r="L82" s="93">
        <v>34106</v>
      </c>
      <c r="M82" s="93">
        <v>51150</v>
      </c>
      <c r="N82" s="93">
        <v>12256</v>
      </c>
      <c r="Q82" s="85"/>
      <c r="R82" s="89"/>
      <c r="S82" s="89"/>
      <c r="T82" s="89"/>
      <c r="U82" s="89"/>
      <c r="V82" s="89"/>
      <c r="W82" s="89"/>
      <c r="X82" s="89"/>
      <c r="Y82" s="89"/>
      <c r="Z82" s="89"/>
      <c r="AA82" s="89"/>
      <c r="AC82" s="26"/>
      <c r="AD82" s="15"/>
      <c r="AE82" s="15"/>
      <c r="AF82" s="15"/>
      <c r="AG82" s="15"/>
      <c r="AH82" s="15"/>
      <c r="AI82" s="15"/>
      <c r="AJ82" s="15"/>
      <c r="AK82" s="15"/>
      <c r="AL82" s="15"/>
      <c r="AM82" s="15"/>
      <c r="AN82" s="15"/>
    </row>
    <row r="83" spans="3:40" ht="5.0999999999999996" hidden="1" customHeight="1" outlineLevel="1">
      <c r="C83" s="34"/>
      <c r="D83" s="91"/>
      <c r="E83" s="91"/>
      <c r="F83" s="91"/>
      <c r="G83" s="91"/>
      <c r="H83" s="91"/>
      <c r="I83" s="91"/>
      <c r="J83" s="91"/>
      <c r="K83" s="91"/>
      <c r="L83" s="91"/>
      <c r="M83" s="91"/>
      <c r="N83" s="91"/>
      <c r="Q83" s="85"/>
      <c r="R83" s="89"/>
      <c r="S83" s="89"/>
      <c r="T83" s="89"/>
      <c r="U83" s="89"/>
      <c r="V83" s="89"/>
      <c r="W83" s="89"/>
      <c r="X83" s="89"/>
      <c r="Y83" s="89"/>
      <c r="Z83" s="89"/>
      <c r="AA83" s="89"/>
      <c r="AC83" s="26"/>
      <c r="AD83" s="15"/>
      <c r="AE83" s="15"/>
      <c r="AF83" s="15"/>
      <c r="AG83" s="15"/>
      <c r="AH83" s="15"/>
      <c r="AI83" s="15"/>
      <c r="AJ83" s="15"/>
      <c r="AK83" s="15"/>
      <c r="AL83" s="15"/>
      <c r="AM83" s="15"/>
      <c r="AN83" s="15"/>
    </row>
    <row r="84" spans="3:40" ht="17.399999999999999" hidden="1" outlineLevel="1">
      <c r="C84" s="92" t="s">
        <v>94</v>
      </c>
      <c r="D84" s="93">
        <v>1936032</v>
      </c>
      <c r="E84" s="93">
        <v>744997</v>
      </c>
      <c r="F84" s="93">
        <v>421049</v>
      </c>
      <c r="G84" s="93">
        <v>323948</v>
      </c>
      <c r="H84" s="93">
        <v>241801</v>
      </c>
      <c r="I84" s="93">
        <v>207980</v>
      </c>
      <c r="J84" s="93">
        <v>31630</v>
      </c>
      <c r="K84" s="93">
        <v>350892</v>
      </c>
      <c r="L84" s="93">
        <v>120255</v>
      </c>
      <c r="M84" s="93">
        <v>187835</v>
      </c>
      <c r="N84" s="93">
        <v>50642</v>
      </c>
      <c r="Q84" s="85"/>
      <c r="R84" s="89"/>
      <c r="S84" s="89"/>
      <c r="T84" s="89"/>
      <c r="U84" s="89"/>
      <c r="V84" s="89"/>
      <c r="W84" s="89"/>
      <c r="X84" s="89"/>
      <c r="Y84" s="89"/>
      <c r="Z84" s="89"/>
      <c r="AA84" s="89"/>
      <c r="AC84" s="26"/>
      <c r="AD84" s="15"/>
      <c r="AE84" s="15"/>
      <c r="AF84" s="15"/>
      <c r="AG84" s="15"/>
      <c r="AH84" s="15"/>
      <c r="AI84" s="15"/>
      <c r="AJ84" s="15"/>
      <c r="AK84" s="15"/>
      <c r="AL84" s="15"/>
      <c r="AM84" s="15"/>
      <c r="AN84" s="15"/>
    </row>
    <row r="85" spans="3:40" ht="5.0999999999999996" customHeight="1">
      <c r="C85" s="94"/>
      <c r="D85" s="91"/>
      <c r="E85" s="91"/>
      <c r="F85" s="91"/>
      <c r="G85" s="91"/>
      <c r="H85" s="91"/>
      <c r="I85" s="91"/>
      <c r="J85" s="91"/>
      <c r="K85" s="91"/>
      <c r="L85" s="91"/>
      <c r="M85" s="91"/>
      <c r="N85" s="91"/>
      <c r="Q85" s="85"/>
      <c r="R85" s="89"/>
      <c r="S85" s="89"/>
      <c r="T85" s="89"/>
      <c r="U85" s="89"/>
      <c r="V85" s="89"/>
      <c r="W85" s="89"/>
      <c r="X85" s="89"/>
      <c r="Y85" s="89"/>
      <c r="Z85" s="89"/>
      <c r="AA85" s="89"/>
      <c r="AC85" s="26"/>
      <c r="AD85" s="15"/>
      <c r="AE85" s="15"/>
      <c r="AF85" s="15"/>
      <c r="AG85" s="15"/>
      <c r="AH85" s="15"/>
      <c r="AI85" s="15"/>
      <c r="AJ85" s="15"/>
      <c r="AK85" s="15"/>
      <c r="AL85" s="15"/>
      <c r="AM85" s="15"/>
      <c r="AN85" s="15"/>
    </row>
    <row r="86" spans="3:40" ht="21" customHeight="1" collapsed="1">
      <c r="C86" s="30" t="s">
        <v>24</v>
      </c>
      <c r="D86" s="87">
        <v>2221910</v>
      </c>
      <c r="E86" s="87">
        <v>800936</v>
      </c>
      <c r="F86" s="87">
        <v>464334</v>
      </c>
      <c r="G86" s="87">
        <v>336602</v>
      </c>
      <c r="H86" s="87">
        <v>217974</v>
      </c>
      <c r="I86" s="87">
        <v>226734</v>
      </c>
      <c r="J86" s="87">
        <v>45036</v>
      </c>
      <c r="K86" s="87">
        <v>361169</v>
      </c>
      <c r="L86" s="87">
        <v>169124</v>
      </c>
      <c r="M86" s="87">
        <v>310380</v>
      </c>
      <c r="N86" s="87">
        <v>90557</v>
      </c>
      <c r="Q86" s="85"/>
      <c r="R86" s="89"/>
      <c r="S86" s="89"/>
      <c r="T86" s="89"/>
      <c r="U86" s="89"/>
      <c r="V86" s="89"/>
      <c r="W86" s="89"/>
      <c r="X86" s="89"/>
      <c r="Y86" s="89"/>
      <c r="Z86" s="89"/>
      <c r="AA86" s="89"/>
      <c r="AC86" s="26"/>
      <c r="AD86" s="15"/>
      <c r="AE86" s="15"/>
      <c r="AF86" s="15"/>
      <c r="AG86" s="15"/>
      <c r="AH86" s="15"/>
      <c r="AI86" s="15"/>
      <c r="AJ86" s="15"/>
      <c r="AK86" s="15"/>
      <c r="AL86" s="15"/>
      <c r="AM86" s="15"/>
      <c r="AN86" s="15"/>
    </row>
    <row r="87" spans="3:40" ht="5.0999999999999996" hidden="1" customHeight="1" outlineLevel="1">
      <c r="C87" s="42"/>
      <c r="D87" s="104"/>
      <c r="E87" s="104"/>
      <c r="F87" s="104"/>
      <c r="G87" s="104"/>
      <c r="H87" s="104"/>
      <c r="I87" s="104"/>
      <c r="J87" s="104"/>
      <c r="K87" s="104"/>
      <c r="L87" s="104"/>
      <c r="M87" s="104"/>
      <c r="N87" s="104"/>
      <c r="Q87" s="85"/>
      <c r="R87" s="89"/>
      <c r="S87" s="89"/>
      <c r="T87" s="89"/>
      <c r="U87" s="89"/>
      <c r="V87" s="89"/>
      <c r="W87" s="89"/>
      <c r="X87" s="89"/>
      <c r="Y87" s="89"/>
      <c r="Z87" s="89"/>
      <c r="AA87" s="89"/>
      <c r="AC87" s="26"/>
      <c r="AD87" s="15"/>
      <c r="AE87" s="15"/>
      <c r="AF87" s="15"/>
      <c r="AG87" s="15"/>
      <c r="AH87" s="15"/>
      <c r="AI87" s="15"/>
      <c r="AJ87" s="15"/>
      <c r="AK87" s="15"/>
      <c r="AL87" s="15"/>
      <c r="AM87" s="15"/>
      <c r="AN87" s="15"/>
    </row>
    <row r="88" spans="3:40" ht="17.399999999999999" hidden="1" outlineLevel="1">
      <c r="C88" s="43" t="s">
        <v>25</v>
      </c>
      <c r="D88" s="91">
        <v>42805</v>
      </c>
      <c r="E88" s="91">
        <v>18808</v>
      </c>
      <c r="F88" s="90">
        <v>13673</v>
      </c>
      <c r="G88" s="90">
        <v>5135</v>
      </c>
      <c r="H88" s="90">
        <v>4154</v>
      </c>
      <c r="I88" s="90">
        <v>3510</v>
      </c>
      <c r="J88" s="90">
        <v>420</v>
      </c>
      <c r="K88" s="90">
        <v>10292</v>
      </c>
      <c r="L88" s="90">
        <v>2473</v>
      </c>
      <c r="M88" s="90">
        <v>2316</v>
      </c>
      <c r="N88" s="90">
        <v>832</v>
      </c>
      <c r="Q88" s="85"/>
      <c r="R88" s="89"/>
      <c r="S88" s="89"/>
      <c r="T88" s="89"/>
      <c r="U88" s="89"/>
      <c r="V88" s="89"/>
      <c r="W88" s="89"/>
      <c r="X88" s="89"/>
      <c r="Y88" s="89"/>
      <c r="Z88" s="89"/>
      <c r="AA88" s="89"/>
      <c r="AC88" s="26"/>
      <c r="AD88" s="15"/>
      <c r="AE88" s="15"/>
      <c r="AF88" s="15"/>
      <c r="AG88" s="15"/>
      <c r="AH88" s="15"/>
      <c r="AI88" s="15"/>
      <c r="AJ88" s="15"/>
      <c r="AK88" s="15"/>
      <c r="AL88" s="15"/>
      <c r="AM88" s="15"/>
      <c r="AN88" s="15"/>
    </row>
    <row r="89" spans="3:40" ht="17.399999999999999" hidden="1" outlineLevel="1">
      <c r="C89" s="34" t="s">
        <v>26</v>
      </c>
      <c r="D89" s="91">
        <v>1829971</v>
      </c>
      <c r="E89" s="91">
        <v>647863</v>
      </c>
      <c r="F89" s="90">
        <v>368921</v>
      </c>
      <c r="G89" s="90">
        <v>278942</v>
      </c>
      <c r="H89" s="90">
        <v>177690</v>
      </c>
      <c r="I89" s="90">
        <v>188242</v>
      </c>
      <c r="J89" s="90">
        <v>36983</v>
      </c>
      <c r="K89" s="90">
        <v>291643</v>
      </c>
      <c r="L89" s="90">
        <v>139267</v>
      </c>
      <c r="M89" s="90">
        <v>269358</v>
      </c>
      <c r="N89" s="90">
        <v>78925</v>
      </c>
      <c r="Q89" s="85"/>
      <c r="R89" s="89"/>
      <c r="S89" s="89"/>
      <c r="T89" s="89"/>
      <c r="U89" s="89"/>
      <c r="V89" s="89"/>
      <c r="W89" s="89"/>
      <c r="X89" s="89"/>
      <c r="Y89" s="89"/>
      <c r="Z89" s="89"/>
      <c r="AA89" s="89"/>
      <c r="AC89" s="26"/>
      <c r="AD89" s="15"/>
      <c r="AE89" s="15"/>
      <c r="AF89" s="15"/>
      <c r="AG89" s="15"/>
      <c r="AH89" s="15"/>
      <c r="AI89" s="15"/>
      <c r="AJ89" s="15"/>
      <c r="AK89" s="15"/>
      <c r="AL89" s="15"/>
      <c r="AM89" s="15"/>
      <c r="AN89" s="15"/>
    </row>
    <row r="90" spans="3:40" ht="17.399999999999999" hidden="1" outlineLevel="1">
      <c r="C90" s="34" t="s">
        <v>27</v>
      </c>
      <c r="D90" s="91">
        <v>42626</v>
      </c>
      <c r="E90" s="91">
        <v>19234</v>
      </c>
      <c r="F90" s="90">
        <v>12966</v>
      </c>
      <c r="G90" s="90">
        <v>6268</v>
      </c>
      <c r="H90" s="90">
        <v>4013</v>
      </c>
      <c r="I90" s="90">
        <v>3493</v>
      </c>
      <c r="J90" s="90">
        <v>837</v>
      </c>
      <c r="K90" s="90">
        <v>7832</v>
      </c>
      <c r="L90" s="90">
        <v>3012</v>
      </c>
      <c r="M90" s="90">
        <v>3241</v>
      </c>
      <c r="N90" s="90">
        <v>964</v>
      </c>
      <c r="Q90" s="85"/>
      <c r="R90" s="89"/>
      <c r="S90" s="89"/>
      <c r="T90" s="89"/>
      <c r="U90" s="89"/>
      <c r="V90" s="89"/>
      <c r="W90" s="89"/>
      <c r="X90" s="89"/>
      <c r="Y90" s="89"/>
      <c r="Z90" s="89"/>
      <c r="AA90" s="89"/>
      <c r="AC90" s="26"/>
      <c r="AD90" s="15"/>
      <c r="AE90" s="15"/>
      <c r="AF90" s="15"/>
      <c r="AG90" s="15"/>
      <c r="AH90" s="15"/>
      <c r="AI90" s="15"/>
      <c r="AJ90" s="15"/>
      <c r="AK90" s="15"/>
      <c r="AL90" s="15"/>
      <c r="AM90" s="15"/>
      <c r="AN90" s="15"/>
    </row>
    <row r="91" spans="3:40" ht="17.399999999999999" hidden="1" outlineLevel="1">
      <c r="C91" s="34" t="s">
        <v>28</v>
      </c>
      <c r="D91" s="91">
        <v>306508</v>
      </c>
      <c r="E91" s="91">
        <v>115031</v>
      </c>
      <c r="F91" s="91">
        <v>68774</v>
      </c>
      <c r="G91" s="91">
        <v>46257</v>
      </c>
      <c r="H91" s="91">
        <v>32117</v>
      </c>
      <c r="I91" s="91">
        <v>31489</v>
      </c>
      <c r="J91" s="91">
        <v>6796</v>
      </c>
      <c r="K91" s="91">
        <v>51402</v>
      </c>
      <c r="L91" s="91">
        <v>24372</v>
      </c>
      <c r="M91" s="91">
        <v>35465</v>
      </c>
      <c r="N91" s="91">
        <v>9836</v>
      </c>
      <c r="Q91" s="85"/>
      <c r="R91" s="89"/>
      <c r="S91" s="89"/>
      <c r="T91" s="89"/>
      <c r="U91" s="89"/>
      <c r="V91" s="89"/>
      <c r="W91" s="89"/>
      <c r="X91" s="89"/>
      <c r="Y91" s="89"/>
      <c r="Z91" s="89"/>
      <c r="AA91" s="89"/>
      <c r="AC91" s="26"/>
      <c r="AD91" s="15"/>
      <c r="AE91" s="15"/>
      <c r="AF91" s="15"/>
      <c r="AG91" s="15"/>
      <c r="AH91" s="15"/>
      <c r="AI91" s="15"/>
      <c r="AJ91" s="15"/>
      <c r="AK91" s="15"/>
      <c r="AL91" s="15"/>
      <c r="AM91" s="15"/>
      <c r="AN91" s="15"/>
    </row>
    <row r="92" spans="3:40" ht="17.399999999999999" hidden="1" outlineLevel="1">
      <c r="C92" s="34" t="s">
        <v>95</v>
      </c>
      <c r="D92" s="91">
        <v>11251</v>
      </c>
      <c r="E92" s="91">
        <v>3901</v>
      </c>
      <c r="F92" s="90">
        <v>2304</v>
      </c>
      <c r="G92" s="90">
        <v>1597</v>
      </c>
      <c r="H92" s="90">
        <v>1325</v>
      </c>
      <c r="I92" s="90">
        <v>878</v>
      </c>
      <c r="J92" s="90">
        <v>768</v>
      </c>
      <c r="K92" s="90">
        <v>1833</v>
      </c>
      <c r="L92" s="90">
        <v>1020</v>
      </c>
      <c r="M92" s="90">
        <v>1212</v>
      </c>
      <c r="N92" s="90">
        <v>314</v>
      </c>
      <c r="Q92" s="85"/>
      <c r="R92" s="89"/>
      <c r="S92" s="89"/>
      <c r="T92" s="89"/>
      <c r="U92" s="89"/>
      <c r="V92" s="89"/>
      <c r="W92" s="89"/>
      <c r="X92" s="89"/>
      <c r="Y92" s="89"/>
      <c r="Z92" s="89"/>
      <c r="AA92" s="89"/>
      <c r="AC92" s="26"/>
      <c r="AD92" s="15"/>
      <c r="AE92" s="15"/>
      <c r="AF92" s="15"/>
      <c r="AG92" s="15"/>
      <c r="AH92" s="15"/>
      <c r="AI92" s="15"/>
      <c r="AJ92" s="15"/>
      <c r="AK92" s="15"/>
      <c r="AL92" s="15"/>
      <c r="AM92" s="15"/>
      <c r="AN92" s="15"/>
    </row>
    <row r="93" spans="3:40" ht="17.399999999999999" hidden="1" outlineLevel="1">
      <c r="C93" s="34" t="s">
        <v>96</v>
      </c>
      <c r="D93" s="91">
        <v>295257</v>
      </c>
      <c r="E93" s="91">
        <v>111130</v>
      </c>
      <c r="F93" s="90">
        <v>66470</v>
      </c>
      <c r="G93" s="90">
        <v>44660</v>
      </c>
      <c r="H93" s="90">
        <v>30792</v>
      </c>
      <c r="I93" s="90">
        <v>30611</v>
      </c>
      <c r="J93" s="90">
        <v>6028</v>
      </c>
      <c r="K93" s="90">
        <v>49569</v>
      </c>
      <c r="L93" s="90">
        <v>23352</v>
      </c>
      <c r="M93" s="90">
        <v>34253</v>
      </c>
      <c r="N93" s="90">
        <v>9522</v>
      </c>
      <c r="Q93" s="85"/>
      <c r="R93" s="89"/>
      <c r="S93" s="89"/>
      <c r="T93" s="89"/>
      <c r="U93" s="89"/>
      <c r="V93" s="89"/>
      <c r="W93" s="89"/>
      <c r="X93" s="89"/>
      <c r="Y93" s="89"/>
      <c r="Z93" s="89"/>
      <c r="AA93" s="89"/>
      <c r="AC93" s="26"/>
      <c r="AD93" s="15"/>
      <c r="AE93" s="15"/>
      <c r="AF93" s="15"/>
      <c r="AG93" s="15"/>
      <c r="AH93" s="15"/>
      <c r="AI93" s="15"/>
      <c r="AJ93" s="15"/>
      <c r="AK93" s="15"/>
      <c r="AL93" s="15"/>
      <c r="AM93" s="15"/>
      <c r="AN93" s="15"/>
    </row>
    <row r="94" spans="3:40" ht="4.5" customHeight="1" collapsed="1">
      <c r="C94" s="41"/>
      <c r="D94" s="101"/>
      <c r="E94" s="101"/>
      <c r="F94" s="101"/>
      <c r="G94" s="101"/>
      <c r="H94" s="101"/>
      <c r="I94" s="101"/>
      <c r="J94" s="101"/>
      <c r="K94" s="101"/>
      <c r="L94" s="101"/>
      <c r="M94" s="101"/>
      <c r="N94" s="101"/>
      <c r="Q94" s="85"/>
      <c r="R94" s="89"/>
      <c r="S94" s="89"/>
      <c r="T94" s="89"/>
      <c r="U94" s="89"/>
      <c r="V94" s="89"/>
      <c r="W94" s="89"/>
      <c r="X94" s="89"/>
      <c r="Y94" s="89"/>
      <c r="Z94" s="89"/>
      <c r="AA94" s="89"/>
      <c r="AC94" s="26"/>
      <c r="AD94" s="15"/>
      <c r="AE94" s="15"/>
      <c r="AF94" s="15"/>
      <c r="AG94" s="15"/>
      <c r="AH94" s="15"/>
      <c r="AI94" s="15"/>
      <c r="AJ94" s="15"/>
      <c r="AK94" s="15"/>
      <c r="AL94" s="15"/>
      <c r="AM94" s="15"/>
      <c r="AN94" s="15"/>
    </row>
    <row r="95" spans="3:40" ht="21" customHeight="1" collapsed="1">
      <c r="C95" s="30" t="s">
        <v>31</v>
      </c>
      <c r="D95" s="87">
        <v>66156046</v>
      </c>
      <c r="E95" s="87">
        <v>29516596</v>
      </c>
      <c r="F95" s="87">
        <v>20218239</v>
      </c>
      <c r="G95" s="87">
        <v>9298357</v>
      </c>
      <c r="H95" s="87">
        <v>6047224</v>
      </c>
      <c r="I95" s="87">
        <v>6012711</v>
      </c>
      <c r="J95" s="87">
        <v>953792</v>
      </c>
      <c r="K95" s="87">
        <v>9436789</v>
      </c>
      <c r="L95" s="87">
        <v>4046154</v>
      </c>
      <c r="M95" s="87">
        <v>7875718</v>
      </c>
      <c r="N95" s="87">
        <v>2267062</v>
      </c>
      <c r="Q95" s="85"/>
      <c r="R95" s="89"/>
      <c r="S95" s="89"/>
      <c r="T95" s="89"/>
      <c r="U95" s="89"/>
      <c r="V95" s="89"/>
      <c r="W95" s="89"/>
      <c r="X95" s="89"/>
      <c r="Y95" s="89"/>
      <c r="Z95" s="89"/>
      <c r="AA95" s="89"/>
      <c r="AC95" s="26"/>
      <c r="AD95" s="15"/>
      <c r="AE95" s="15"/>
      <c r="AF95" s="15"/>
      <c r="AG95" s="15"/>
      <c r="AH95" s="15"/>
      <c r="AI95" s="15"/>
      <c r="AJ95" s="15"/>
      <c r="AK95" s="15"/>
      <c r="AL95" s="15"/>
      <c r="AM95" s="15"/>
      <c r="AN95" s="15"/>
    </row>
    <row r="96" spans="3:40" ht="3" hidden="1" customHeight="1" outlineLevel="1">
      <c r="C96" s="32"/>
      <c r="D96" s="90"/>
      <c r="E96" s="90"/>
      <c r="F96" s="90"/>
      <c r="G96" s="90"/>
      <c r="H96" s="90"/>
      <c r="I96" s="90"/>
      <c r="J96" s="90"/>
      <c r="K96" s="90"/>
      <c r="L96" s="90"/>
      <c r="M96" s="90"/>
      <c r="N96" s="90"/>
      <c r="Q96" s="85"/>
      <c r="R96" s="89"/>
      <c r="S96" s="89"/>
      <c r="T96" s="89"/>
      <c r="U96" s="89"/>
      <c r="V96" s="89"/>
      <c r="W96" s="89"/>
      <c r="X96" s="89"/>
      <c r="Y96" s="89"/>
      <c r="Z96" s="89"/>
      <c r="AA96" s="89"/>
      <c r="AC96" s="26"/>
      <c r="AD96" s="15"/>
      <c r="AE96" s="15"/>
      <c r="AF96" s="15"/>
      <c r="AG96" s="15"/>
      <c r="AH96" s="15"/>
      <c r="AI96" s="15"/>
      <c r="AJ96" s="15"/>
      <c r="AK96" s="15"/>
      <c r="AL96" s="15"/>
      <c r="AM96" s="15"/>
      <c r="AN96" s="15"/>
    </row>
    <row r="97" spans="3:40" ht="17.399999999999999" hidden="1" outlineLevel="1">
      <c r="C97" s="42" t="s">
        <v>32</v>
      </c>
      <c r="D97" s="103">
        <v>3445206</v>
      </c>
      <c r="E97" s="103">
        <v>1175469</v>
      </c>
      <c r="F97" s="103">
        <v>660878</v>
      </c>
      <c r="G97" s="103">
        <v>514591</v>
      </c>
      <c r="H97" s="103">
        <v>342518</v>
      </c>
      <c r="I97" s="103">
        <v>364212</v>
      </c>
      <c r="J97" s="103">
        <v>72287</v>
      </c>
      <c r="K97" s="103">
        <v>593908</v>
      </c>
      <c r="L97" s="103">
        <v>277045</v>
      </c>
      <c r="M97" s="103">
        <v>475139</v>
      </c>
      <c r="N97" s="103">
        <v>144628</v>
      </c>
      <c r="Q97" s="85"/>
      <c r="R97" s="89"/>
      <c r="S97" s="89"/>
      <c r="T97" s="89"/>
      <c r="U97" s="89"/>
      <c r="V97" s="89"/>
      <c r="W97" s="89"/>
      <c r="X97" s="89"/>
      <c r="Y97" s="89"/>
      <c r="Z97" s="89"/>
      <c r="AA97" s="89"/>
      <c r="AC97" s="26"/>
      <c r="AD97" s="15"/>
      <c r="AE97" s="15"/>
      <c r="AF97" s="15"/>
      <c r="AG97" s="15"/>
      <c r="AH97" s="15"/>
      <c r="AI97" s="15"/>
      <c r="AJ97" s="15"/>
      <c r="AK97" s="15"/>
      <c r="AL97" s="15"/>
      <c r="AM97" s="15"/>
      <c r="AN97" s="15"/>
    </row>
    <row r="98" spans="3:40" ht="17.399999999999999" hidden="1" outlineLevel="1">
      <c r="C98" s="34" t="s">
        <v>33</v>
      </c>
      <c r="D98" s="90">
        <v>3445206</v>
      </c>
      <c r="E98" s="90">
        <v>1175469</v>
      </c>
      <c r="F98" s="90">
        <v>660878</v>
      </c>
      <c r="G98" s="90">
        <v>514591</v>
      </c>
      <c r="H98" s="90">
        <v>342518</v>
      </c>
      <c r="I98" s="90">
        <v>364212</v>
      </c>
      <c r="J98" s="90">
        <v>72287</v>
      </c>
      <c r="K98" s="90">
        <v>593908</v>
      </c>
      <c r="L98" s="90">
        <v>277045</v>
      </c>
      <c r="M98" s="90">
        <v>475139</v>
      </c>
      <c r="N98" s="90">
        <v>144628</v>
      </c>
      <c r="Q98" s="85"/>
      <c r="R98" s="89"/>
      <c r="S98" s="89"/>
      <c r="T98" s="89"/>
      <c r="U98" s="89"/>
      <c r="V98" s="89"/>
      <c r="W98" s="89"/>
      <c r="X98" s="89"/>
      <c r="Y98" s="89"/>
      <c r="Z98" s="89"/>
      <c r="AA98" s="89"/>
      <c r="AC98" s="26"/>
      <c r="AD98" s="15"/>
      <c r="AE98" s="15"/>
      <c r="AF98" s="15"/>
      <c r="AG98" s="15"/>
      <c r="AH98" s="15"/>
      <c r="AI98" s="15"/>
      <c r="AJ98" s="15"/>
      <c r="AK98" s="15"/>
      <c r="AL98" s="15"/>
      <c r="AM98" s="15"/>
      <c r="AN98" s="15"/>
    </row>
    <row r="99" spans="3:40" ht="17.399999999999999" hidden="1" outlineLevel="1">
      <c r="C99" s="42" t="s">
        <v>34</v>
      </c>
      <c r="D99" s="107">
        <v>62480005</v>
      </c>
      <c r="E99" s="107">
        <v>28236287</v>
      </c>
      <c r="F99" s="107">
        <v>19494339</v>
      </c>
      <c r="G99" s="107">
        <v>8741948</v>
      </c>
      <c r="H99" s="107">
        <v>5678258</v>
      </c>
      <c r="I99" s="107">
        <v>5627703</v>
      </c>
      <c r="J99" s="107">
        <v>877967</v>
      </c>
      <c r="K99" s="107">
        <v>8805185</v>
      </c>
      <c r="L99" s="107">
        <v>3755068</v>
      </c>
      <c r="M99" s="107">
        <v>7382111</v>
      </c>
      <c r="N99" s="107">
        <v>2117426</v>
      </c>
      <c r="Q99" s="85"/>
      <c r="R99" s="89"/>
      <c r="S99" s="89"/>
      <c r="T99" s="89"/>
      <c r="U99" s="89"/>
      <c r="V99" s="89"/>
      <c r="W99" s="89"/>
      <c r="X99" s="89"/>
      <c r="Y99" s="89"/>
      <c r="Z99" s="89"/>
      <c r="AA99" s="89"/>
      <c r="AC99" s="26"/>
      <c r="AD99" s="15"/>
      <c r="AE99" s="15"/>
      <c r="AF99" s="15"/>
      <c r="AG99" s="15"/>
      <c r="AH99" s="15"/>
      <c r="AI99" s="15"/>
      <c r="AJ99" s="15"/>
      <c r="AK99" s="15"/>
      <c r="AL99" s="15"/>
      <c r="AM99" s="15"/>
      <c r="AN99" s="15"/>
    </row>
    <row r="100" spans="3:40" ht="17.399999999999999" hidden="1" outlineLevel="1">
      <c r="C100" s="42" t="s">
        <v>35</v>
      </c>
      <c r="D100" s="108">
        <v>2945847</v>
      </c>
      <c r="E100" s="108">
        <v>1134721</v>
      </c>
      <c r="F100" s="108">
        <v>697091</v>
      </c>
      <c r="G100" s="108">
        <v>437630</v>
      </c>
      <c r="H100" s="108">
        <v>306338</v>
      </c>
      <c r="I100" s="108">
        <v>300993</v>
      </c>
      <c r="J100" s="108">
        <v>52853</v>
      </c>
      <c r="K100" s="108">
        <v>446351</v>
      </c>
      <c r="L100" s="108">
        <v>215363</v>
      </c>
      <c r="M100" s="108">
        <v>385418</v>
      </c>
      <c r="N100" s="108">
        <v>103810</v>
      </c>
      <c r="Q100" s="85"/>
      <c r="R100" s="89"/>
      <c r="S100" s="89"/>
      <c r="T100" s="89"/>
      <c r="U100" s="89"/>
      <c r="V100" s="89"/>
      <c r="W100" s="89"/>
      <c r="X100" s="89"/>
      <c r="Y100" s="89"/>
      <c r="Z100" s="89"/>
      <c r="AA100" s="89"/>
      <c r="AC100" s="26"/>
      <c r="AD100" s="15"/>
      <c r="AE100" s="15"/>
      <c r="AF100" s="15"/>
      <c r="AG100" s="15"/>
      <c r="AH100" s="15"/>
      <c r="AI100" s="15"/>
      <c r="AJ100" s="15"/>
      <c r="AK100" s="15"/>
      <c r="AL100" s="15"/>
      <c r="AM100" s="15"/>
      <c r="AN100" s="15"/>
    </row>
    <row r="101" spans="3:40" ht="17.399999999999999" hidden="1" outlineLevel="1">
      <c r="C101" s="34" t="s">
        <v>36</v>
      </c>
      <c r="D101" s="90">
        <v>745853</v>
      </c>
      <c r="E101" s="90">
        <v>289667</v>
      </c>
      <c r="F101" s="90">
        <v>179918</v>
      </c>
      <c r="G101" s="90">
        <v>109749</v>
      </c>
      <c r="H101" s="90">
        <v>74378</v>
      </c>
      <c r="I101" s="90">
        <v>75278</v>
      </c>
      <c r="J101" s="90">
        <v>13181</v>
      </c>
      <c r="K101" s="90">
        <v>114354</v>
      </c>
      <c r="L101" s="90">
        <v>55789</v>
      </c>
      <c r="M101" s="90">
        <v>94903</v>
      </c>
      <c r="N101" s="90">
        <v>28303</v>
      </c>
      <c r="Q101" s="85"/>
      <c r="R101" s="89"/>
      <c r="S101" s="89"/>
      <c r="T101" s="89"/>
      <c r="U101" s="89"/>
      <c r="V101" s="89"/>
      <c r="W101" s="89"/>
      <c r="X101" s="89"/>
      <c r="Y101" s="89"/>
      <c r="Z101" s="89"/>
      <c r="AA101" s="89"/>
      <c r="AC101" s="26"/>
      <c r="AD101" s="15"/>
      <c r="AE101" s="15"/>
      <c r="AF101" s="15"/>
      <c r="AG101" s="15"/>
      <c r="AH101" s="15"/>
      <c r="AI101" s="15"/>
      <c r="AJ101" s="15"/>
      <c r="AK101" s="15"/>
      <c r="AL101" s="15"/>
      <c r="AM101" s="15"/>
      <c r="AN101" s="15"/>
    </row>
    <row r="102" spans="3:40" ht="17.399999999999999" hidden="1" outlineLevel="1">
      <c r="C102" s="34" t="s">
        <v>37</v>
      </c>
      <c r="D102" s="90">
        <v>1545980</v>
      </c>
      <c r="E102" s="90">
        <v>586251</v>
      </c>
      <c r="F102" s="90">
        <v>359520</v>
      </c>
      <c r="G102" s="90">
        <v>226731</v>
      </c>
      <c r="H102" s="90">
        <v>158490</v>
      </c>
      <c r="I102" s="90">
        <v>157284</v>
      </c>
      <c r="J102" s="90">
        <v>27939</v>
      </c>
      <c r="K102" s="90">
        <v>226585</v>
      </c>
      <c r="L102" s="90">
        <v>115139</v>
      </c>
      <c r="M102" s="90">
        <v>217431</v>
      </c>
      <c r="N102" s="90">
        <v>56861</v>
      </c>
      <c r="Q102" s="85"/>
      <c r="R102" s="89"/>
      <c r="S102" s="89"/>
      <c r="T102" s="89"/>
      <c r="U102" s="89"/>
      <c r="V102" s="89"/>
      <c r="W102" s="89"/>
      <c r="X102" s="89"/>
      <c r="Y102" s="89"/>
      <c r="Z102" s="89"/>
      <c r="AA102" s="89"/>
      <c r="AC102" s="26"/>
      <c r="AD102" s="15"/>
      <c r="AE102" s="15"/>
      <c r="AF102" s="15"/>
      <c r="AG102" s="15"/>
      <c r="AH102" s="15"/>
      <c r="AI102" s="15"/>
      <c r="AJ102" s="15"/>
      <c r="AK102" s="15"/>
      <c r="AL102" s="15"/>
      <c r="AM102" s="15"/>
      <c r="AN102" s="15"/>
    </row>
    <row r="103" spans="3:40" ht="17.399999999999999" hidden="1" outlineLevel="1">
      <c r="C103" s="34" t="s">
        <v>38</v>
      </c>
      <c r="D103" s="90">
        <v>654014</v>
      </c>
      <c r="E103" s="90">
        <v>258803</v>
      </c>
      <c r="F103" s="90">
        <v>157653</v>
      </c>
      <c r="G103" s="90">
        <v>101150</v>
      </c>
      <c r="H103" s="90">
        <v>73470</v>
      </c>
      <c r="I103" s="90">
        <v>68431</v>
      </c>
      <c r="J103" s="90">
        <v>11733</v>
      </c>
      <c r="K103" s="90">
        <v>105412</v>
      </c>
      <c r="L103" s="90">
        <v>44435</v>
      </c>
      <c r="M103" s="90">
        <v>73084</v>
      </c>
      <c r="N103" s="90">
        <v>18646</v>
      </c>
      <c r="Q103" s="85"/>
      <c r="R103" s="89"/>
      <c r="S103" s="89"/>
      <c r="T103" s="89"/>
      <c r="U103" s="89"/>
      <c r="V103" s="89"/>
      <c r="W103" s="89"/>
      <c r="X103" s="89"/>
      <c r="Y103" s="89"/>
      <c r="Z103" s="89"/>
      <c r="AA103" s="89"/>
      <c r="AC103" s="26"/>
      <c r="AD103" s="15"/>
      <c r="AE103" s="15"/>
      <c r="AF103" s="15"/>
      <c r="AG103" s="15"/>
      <c r="AH103" s="15"/>
      <c r="AI103" s="15"/>
      <c r="AJ103" s="15"/>
      <c r="AK103" s="15"/>
      <c r="AL103" s="15"/>
      <c r="AM103" s="15"/>
      <c r="AN103" s="15"/>
    </row>
    <row r="104" spans="3:40" ht="17.399999999999999" hidden="1" outlineLevel="1">
      <c r="C104" s="42" t="s">
        <v>39</v>
      </c>
      <c r="D104" s="108">
        <v>59534158</v>
      </c>
      <c r="E104" s="108">
        <v>27101566</v>
      </c>
      <c r="F104" s="108">
        <v>18797248</v>
      </c>
      <c r="G104" s="108">
        <v>8304318</v>
      </c>
      <c r="H104" s="108">
        <v>5371920</v>
      </c>
      <c r="I104" s="108">
        <v>5326710</v>
      </c>
      <c r="J104" s="108">
        <v>825114</v>
      </c>
      <c r="K104" s="108">
        <v>8358834</v>
      </c>
      <c r="L104" s="108">
        <v>3539705</v>
      </c>
      <c r="M104" s="108">
        <v>6996693</v>
      </c>
      <c r="N104" s="108">
        <v>2013616</v>
      </c>
      <c r="Q104" s="85"/>
      <c r="R104" s="89"/>
      <c r="S104" s="89"/>
      <c r="T104" s="89"/>
      <c r="U104" s="89"/>
      <c r="V104" s="89"/>
      <c r="W104" s="89"/>
      <c r="X104" s="89"/>
      <c r="Y104" s="89"/>
      <c r="Z104" s="89"/>
      <c r="AA104" s="89"/>
      <c r="AC104" s="26"/>
      <c r="AD104" s="15"/>
      <c r="AE104" s="15"/>
      <c r="AF104" s="15"/>
      <c r="AG104" s="15"/>
      <c r="AH104" s="15"/>
      <c r="AI104" s="15"/>
      <c r="AJ104" s="15"/>
      <c r="AK104" s="15"/>
      <c r="AL104" s="15"/>
      <c r="AM104" s="15"/>
      <c r="AN104" s="15"/>
    </row>
    <row r="105" spans="3:40" ht="17.399999999999999" hidden="1" outlineLevel="1">
      <c r="C105" s="34" t="s">
        <v>40</v>
      </c>
      <c r="D105" s="90">
        <v>55947136</v>
      </c>
      <c r="E105" s="90">
        <v>25882411</v>
      </c>
      <c r="F105" s="90">
        <v>18139594</v>
      </c>
      <c r="G105" s="90">
        <v>7742817</v>
      </c>
      <c r="H105" s="90">
        <v>5081367</v>
      </c>
      <c r="I105" s="90">
        <v>4898839</v>
      </c>
      <c r="J105" s="90">
        <v>753967</v>
      </c>
      <c r="K105" s="90">
        <v>7565630</v>
      </c>
      <c r="L105" s="90">
        <v>3280979</v>
      </c>
      <c r="M105" s="90">
        <v>6564974</v>
      </c>
      <c r="N105" s="90">
        <v>1918969</v>
      </c>
      <c r="Q105" s="85"/>
      <c r="R105" s="89"/>
      <c r="S105" s="89"/>
      <c r="T105" s="89"/>
      <c r="U105" s="89"/>
      <c r="V105" s="89"/>
      <c r="W105" s="89"/>
      <c r="X105" s="89"/>
      <c r="Y105" s="89"/>
      <c r="Z105" s="89"/>
      <c r="AA105" s="89"/>
      <c r="AC105" s="26"/>
      <c r="AD105" s="15"/>
      <c r="AE105" s="15"/>
      <c r="AF105" s="15"/>
      <c r="AG105" s="15"/>
      <c r="AH105" s="15"/>
      <c r="AI105" s="15"/>
      <c r="AJ105" s="15"/>
      <c r="AK105" s="15"/>
      <c r="AL105" s="15"/>
      <c r="AM105" s="15"/>
      <c r="AN105" s="15"/>
    </row>
    <row r="106" spans="3:40" ht="17.399999999999999" hidden="1" outlineLevel="1">
      <c r="C106" s="34" t="s">
        <v>41</v>
      </c>
      <c r="D106" s="90">
        <v>245</v>
      </c>
      <c r="E106" s="90">
        <v>96</v>
      </c>
      <c r="F106" s="90">
        <v>66</v>
      </c>
      <c r="G106" s="90">
        <v>30</v>
      </c>
      <c r="H106" s="90">
        <v>98</v>
      </c>
      <c r="I106" s="90">
        <v>7</v>
      </c>
      <c r="J106" s="90">
        <v>2</v>
      </c>
      <c r="K106" s="90">
        <v>26</v>
      </c>
      <c r="L106" s="90">
        <v>8</v>
      </c>
      <c r="M106" s="90">
        <v>8</v>
      </c>
      <c r="N106" s="90">
        <v>0</v>
      </c>
      <c r="Q106" s="85"/>
      <c r="R106" s="89"/>
      <c r="S106" s="89"/>
      <c r="T106" s="89"/>
      <c r="U106" s="89"/>
      <c r="V106" s="89"/>
      <c r="W106" s="89"/>
      <c r="X106" s="89"/>
      <c r="Y106" s="89"/>
      <c r="Z106" s="89"/>
      <c r="AA106" s="89"/>
      <c r="AC106" s="26"/>
      <c r="AD106" s="15"/>
      <c r="AE106" s="15"/>
      <c r="AF106" s="15"/>
      <c r="AG106" s="15"/>
      <c r="AH106" s="15"/>
      <c r="AI106" s="15"/>
      <c r="AJ106" s="15"/>
      <c r="AK106" s="15"/>
      <c r="AL106" s="15"/>
      <c r="AM106" s="15"/>
      <c r="AN106" s="15"/>
    </row>
    <row r="107" spans="3:40" ht="17.399999999999999" hidden="1" outlineLevel="1">
      <c r="C107" s="34" t="s">
        <v>42</v>
      </c>
      <c r="D107" s="90">
        <v>1154366</v>
      </c>
      <c r="E107" s="90">
        <v>360977</v>
      </c>
      <c r="F107" s="90">
        <v>173575</v>
      </c>
      <c r="G107" s="90">
        <v>187402</v>
      </c>
      <c r="H107" s="90">
        <v>79717</v>
      </c>
      <c r="I107" s="90">
        <v>126736</v>
      </c>
      <c r="J107" s="90">
        <v>23625</v>
      </c>
      <c r="K107" s="90">
        <v>332269</v>
      </c>
      <c r="L107" s="90">
        <v>84397</v>
      </c>
      <c r="M107" s="90">
        <v>122562</v>
      </c>
      <c r="N107" s="90">
        <v>24083</v>
      </c>
      <c r="Q107" s="85"/>
      <c r="R107" s="89"/>
      <c r="S107" s="89"/>
      <c r="T107" s="89"/>
      <c r="U107" s="89"/>
      <c r="V107" s="89"/>
      <c r="W107" s="89"/>
      <c r="X107" s="89"/>
      <c r="Y107" s="89"/>
      <c r="Z107" s="89"/>
      <c r="AA107" s="89"/>
      <c r="AC107" s="26"/>
      <c r="AD107" s="15"/>
      <c r="AE107" s="15"/>
      <c r="AF107" s="15"/>
      <c r="AG107" s="15"/>
      <c r="AH107" s="15"/>
      <c r="AI107" s="15"/>
      <c r="AJ107" s="15"/>
      <c r="AK107" s="15"/>
      <c r="AL107" s="15"/>
      <c r="AM107" s="15"/>
      <c r="AN107" s="15"/>
    </row>
    <row r="108" spans="3:40" ht="17.399999999999999" hidden="1" outlineLevel="1">
      <c r="C108" s="34" t="s">
        <v>43</v>
      </c>
      <c r="D108" s="90">
        <v>273285</v>
      </c>
      <c r="E108" s="90">
        <v>118717</v>
      </c>
      <c r="F108" s="90">
        <v>74927</v>
      </c>
      <c r="G108" s="90">
        <v>43790</v>
      </c>
      <c r="H108" s="90">
        <v>29323</v>
      </c>
      <c r="I108" s="90">
        <v>27425</v>
      </c>
      <c r="J108" s="90">
        <v>4695</v>
      </c>
      <c r="K108" s="90">
        <v>50721</v>
      </c>
      <c r="L108" s="90">
        <v>17220</v>
      </c>
      <c r="M108" s="90">
        <v>20710</v>
      </c>
      <c r="N108" s="90">
        <v>4474</v>
      </c>
      <c r="Q108" s="85"/>
      <c r="R108" s="89"/>
      <c r="S108" s="89"/>
      <c r="T108" s="89"/>
      <c r="U108" s="89"/>
      <c r="V108" s="89"/>
      <c r="W108" s="89"/>
      <c r="X108" s="89"/>
      <c r="Y108" s="89"/>
      <c r="Z108" s="89"/>
      <c r="AA108" s="89"/>
      <c r="AC108" s="26"/>
      <c r="AD108" s="15"/>
      <c r="AE108" s="15"/>
      <c r="AF108" s="15"/>
      <c r="AG108" s="15"/>
      <c r="AH108" s="15"/>
      <c r="AI108" s="15"/>
      <c r="AJ108" s="15"/>
      <c r="AK108" s="15"/>
      <c r="AL108" s="15"/>
      <c r="AM108" s="15"/>
      <c r="AN108" s="15"/>
    </row>
    <row r="109" spans="3:40" ht="17.399999999999999" hidden="1" outlineLevel="1">
      <c r="C109" s="34" t="s">
        <v>44</v>
      </c>
      <c r="D109" s="90">
        <v>0</v>
      </c>
      <c r="E109" s="90">
        <v>0</v>
      </c>
      <c r="F109" s="90">
        <v>0</v>
      </c>
      <c r="G109" s="90">
        <v>0</v>
      </c>
      <c r="H109" s="90">
        <v>0</v>
      </c>
      <c r="I109" s="90">
        <v>0</v>
      </c>
      <c r="J109" s="90">
        <v>0</v>
      </c>
      <c r="K109" s="90">
        <v>0</v>
      </c>
      <c r="L109" s="90">
        <v>0</v>
      </c>
      <c r="M109" s="90">
        <v>0</v>
      </c>
      <c r="N109" s="90">
        <v>0</v>
      </c>
      <c r="Q109" s="85"/>
      <c r="R109" s="89"/>
      <c r="S109" s="89"/>
      <c r="T109" s="89"/>
      <c r="U109" s="89"/>
      <c r="V109" s="89"/>
      <c r="W109" s="89"/>
      <c r="X109" s="89"/>
      <c r="Y109" s="89"/>
      <c r="Z109" s="89"/>
      <c r="AA109" s="89"/>
      <c r="AC109" s="26"/>
      <c r="AD109" s="15"/>
      <c r="AE109" s="15"/>
      <c r="AF109" s="15"/>
      <c r="AG109" s="15"/>
      <c r="AH109" s="15"/>
      <c r="AI109" s="15"/>
      <c r="AJ109" s="15"/>
      <c r="AK109" s="15"/>
      <c r="AL109" s="15"/>
      <c r="AM109" s="15"/>
      <c r="AN109" s="15"/>
    </row>
    <row r="110" spans="3:40" ht="17.399999999999999" hidden="1" outlineLevel="1">
      <c r="C110" s="34" t="s">
        <v>45</v>
      </c>
      <c r="D110" s="90">
        <v>1621244</v>
      </c>
      <c r="E110" s="90">
        <v>504719</v>
      </c>
      <c r="F110" s="90">
        <v>253909</v>
      </c>
      <c r="G110" s="90">
        <v>250810</v>
      </c>
      <c r="H110" s="90">
        <v>122876</v>
      </c>
      <c r="I110" s="90">
        <v>217300</v>
      </c>
      <c r="J110" s="90">
        <v>34527</v>
      </c>
      <c r="K110" s="90">
        <v>313719</v>
      </c>
      <c r="L110" s="90">
        <v>123068</v>
      </c>
      <c r="M110" s="90">
        <v>247626</v>
      </c>
      <c r="N110" s="90">
        <v>57409</v>
      </c>
      <c r="Q110" s="85"/>
      <c r="R110" s="89"/>
      <c r="S110" s="89"/>
      <c r="T110" s="89"/>
      <c r="U110" s="89"/>
      <c r="V110" s="89"/>
      <c r="W110" s="89"/>
      <c r="X110" s="89"/>
      <c r="Y110" s="89"/>
      <c r="Z110" s="89"/>
      <c r="AA110" s="89"/>
      <c r="AC110" s="26"/>
      <c r="AD110" s="15"/>
      <c r="AE110" s="15"/>
      <c r="AF110" s="15"/>
      <c r="AG110" s="15"/>
      <c r="AH110" s="15"/>
      <c r="AI110" s="15"/>
      <c r="AJ110" s="15"/>
      <c r="AK110" s="15"/>
      <c r="AL110" s="15"/>
      <c r="AM110" s="15"/>
      <c r="AN110" s="15"/>
    </row>
    <row r="111" spans="3:40" ht="17.399999999999999" hidden="1" outlineLevel="1">
      <c r="C111" s="34" t="s">
        <v>46</v>
      </c>
      <c r="D111" s="90">
        <v>220536</v>
      </c>
      <c r="E111" s="90">
        <v>94843</v>
      </c>
      <c r="F111" s="90">
        <v>64971</v>
      </c>
      <c r="G111" s="90">
        <v>29872</v>
      </c>
      <c r="H111" s="90">
        <v>22646</v>
      </c>
      <c r="I111" s="90">
        <v>23345</v>
      </c>
      <c r="J111" s="90">
        <v>3001</v>
      </c>
      <c r="K111" s="90">
        <v>43826</v>
      </c>
      <c r="L111" s="90">
        <v>13529</v>
      </c>
      <c r="M111" s="90">
        <v>16004</v>
      </c>
      <c r="N111" s="90">
        <v>3342</v>
      </c>
      <c r="Q111" s="85"/>
      <c r="R111" s="89"/>
      <c r="S111" s="89"/>
      <c r="T111" s="89"/>
      <c r="U111" s="89"/>
      <c r="V111" s="89"/>
      <c r="W111" s="89"/>
      <c r="X111" s="89"/>
      <c r="Y111" s="89"/>
      <c r="Z111" s="89"/>
      <c r="AA111" s="89"/>
      <c r="AC111" s="26"/>
      <c r="AD111" s="15"/>
      <c r="AE111" s="15"/>
      <c r="AF111" s="15"/>
      <c r="AG111" s="15"/>
      <c r="AH111" s="15"/>
      <c r="AI111" s="15"/>
      <c r="AJ111" s="15"/>
      <c r="AK111" s="15"/>
      <c r="AL111" s="15"/>
      <c r="AM111" s="15"/>
      <c r="AN111" s="15"/>
    </row>
    <row r="112" spans="3:40" ht="17.399999999999999" hidden="1" outlineLevel="1">
      <c r="C112" s="34" t="s">
        <v>47</v>
      </c>
      <c r="D112" s="90">
        <v>9845</v>
      </c>
      <c r="E112" s="90">
        <v>4868</v>
      </c>
      <c r="F112" s="90">
        <v>3137</v>
      </c>
      <c r="G112" s="90">
        <v>1731</v>
      </c>
      <c r="H112" s="90">
        <v>1117</v>
      </c>
      <c r="I112" s="90">
        <v>945</v>
      </c>
      <c r="J112" s="90">
        <v>121</v>
      </c>
      <c r="K112" s="90">
        <v>1345</v>
      </c>
      <c r="L112" s="90">
        <v>663</v>
      </c>
      <c r="M112" s="90">
        <v>689</v>
      </c>
      <c r="N112" s="90">
        <v>97</v>
      </c>
      <c r="Q112" s="85"/>
      <c r="R112" s="89"/>
      <c r="S112" s="89"/>
      <c r="T112" s="89"/>
      <c r="U112" s="89"/>
      <c r="V112" s="89"/>
      <c r="W112" s="89"/>
      <c r="X112" s="89"/>
      <c r="Y112" s="89"/>
      <c r="Z112" s="89"/>
      <c r="AA112" s="89"/>
      <c r="AC112" s="26"/>
      <c r="AD112" s="15"/>
      <c r="AE112" s="15"/>
      <c r="AF112" s="15"/>
      <c r="AG112" s="15"/>
      <c r="AH112" s="15"/>
      <c r="AI112" s="15"/>
      <c r="AJ112" s="15"/>
      <c r="AK112" s="15"/>
      <c r="AL112" s="15"/>
      <c r="AM112" s="15"/>
      <c r="AN112" s="15"/>
    </row>
    <row r="113" spans="3:40" ht="17.399999999999999" hidden="1" outlineLevel="1">
      <c r="C113" s="34" t="s">
        <v>48</v>
      </c>
      <c r="D113" s="91">
        <v>273080</v>
      </c>
      <c r="E113" s="91">
        <v>118870</v>
      </c>
      <c r="F113" s="91">
        <v>75503</v>
      </c>
      <c r="G113" s="91">
        <v>43367</v>
      </c>
      <c r="H113" s="91">
        <v>30722</v>
      </c>
      <c r="I113" s="91">
        <v>29309</v>
      </c>
      <c r="J113" s="91">
        <v>4747</v>
      </c>
      <c r="K113" s="91">
        <v>45376</v>
      </c>
      <c r="L113" s="91">
        <v>17831</v>
      </c>
      <c r="M113" s="91">
        <v>21512</v>
      </c>
      <c r="N113" s="91">
        <v>4713</v>
      </c>
      <c r="Q113" s="85"/>
      <c r="R113" s="89"/>
      <c r="S113" s="89"/>
      <c r="T113" s="89"/>
      <c r="U113" s="89"/>
      <c r="V113" s="89"/>
      <c r="W113" s="89"/>
      <c r="X113" s="89"/>
      <c r="Y113" s="89"/>
      <c r="Z113" s="89"/>
      <c r="AA113" s="89"/>
      <c r="AC113" s="26"/>
      <c r="AD113" s="15"/>
      <c r="AE113" s="15"/>
      <c r="AF113" s="15"/>
      <c r="AG113" s="15"/>
      <c r="AH113" s="15"/>
      <c r="AI113" s="15"/>
      <c r="AJ113" s="15"/>
      <c r="AK113" s="15"/>
      <c r="AL113" s="15"/>
      <c r="AM113" s="15"/>
      <c r="AN113" s="15"/>
    </row>
    <row r="114" spans="3:40" ht="17.399999999999999" hidden="1" outlineLevel="1">
      <c r="C114" s="34" t="s">
        <v>102</v>
      </c>
      <c r="D114" s="91">
        <v>103435</v>
      </c>
      <c r="E114" s="91">
        <v>43777</v>
      </c>
      <c r="F114" s="91">
        <v>27100</v>
      </c>
      <c r="G114" s="91">
        <v>16677</v>
      </c>
      <c r="H114" s="91">
        <v>11710</v>
      </c>
      <c r="I114" s="91">
        <v>11258</v>
      </c>
      <c r="J114" s="91">
        <v>1923</v>
      </c>
      <c r="K114" s="91">
        <v>18384</v>
      </c>
      <c r="L114" s="91">
        <v>6737</v>
      </c>
      <c r="M114" s="91">
        <v>7862</v>
      </c>
      <c r="N114" s="91">
        <v>1784</v>
      </c>
      <c r="Q114" s="85"/>
      <c r="R114" s="89"/>
      <c r="S114" s="89"/>
      <c r="T114" s="89"/>
      <c r="U114" s="89"/>
      <c r="V114" s="89"/>
      <c r="W114" s="89"/>
      <c r="X114" s="89"/>
      <c r="Y114" s="89"/>
      <c r="Z114" s="89"/>
      <c r="AA114" s="89"/>
      <c r="AC114" s="26"/>
      <c r="AD114" s="15"/>
      <c r="AE114" s="15"/>
      <c r="AF114" s="15"/>
      <c r="AG114" s="15"/>
      <c r="AH114" s="15"/>
      <c r="AI114" s="15"/>
      <c r="AJ114" s="15"/>
      <c r="AK114" s="15"/>
      <c r="AL114" s="15"/>
      <c r="AM114" s="15"/>
      <c r="AN114" s="15"/>
    </row>
    <row r="115" spans="3:40" ht="17.399999999999999" hidden="1" outlineLevel="1">
      <c r="C115" s="34" t="s">
        <v>103</v>
      </c>
      <c r="D115" s="91">
        <v>169645</v>
      </c>
      <c r="E115" s="91">
        <v>75093</v>
      </c>
      <c r="F115" s="91">
        <v>48403</v>
      </c>
      <c r="G115" s="91">
        <v>26690</v>
      </c>
      <c r="H115" s="91">
        <v>19012</v>
      </c>
      <c r="I115" s="91">
        <v>18051</v>
      </c>
      <c r="J115" s="91">
        <v>2824</v>
      </c>
      <c r="K115" s="91">
        <v>26992</v>
      </c>
      <c r="L115" s="91">
        <v>11094</v>
      </c>
      <c r="M115" s="91">
        <v>13650</v>
      </c>
      <c r="N115" s="91">
        <v>2929</v>
      </c>
      <c r="Q115" s="85"/>
      <c r="R115" s="89"/>
      <c r="S115" s="89"/>
      <c r="T115" s="89"/>
      <c r="U115" s="89"/>
      <c r="V115" s="89"/>
      <c r="W115" s="89"/>
      <c r="X115" s="89"/>
      <c r="Y115" s="89"/>
      <c r="Z115" s="89"/>
      <c r="AA115" s="89"/>
      <c r="AC115" s="26"/>
      <c r="AD115" s="15"/>
      <c r="AE115" s="15"/>
      <c r="AF115" s="15"/>
      <c r="AG115" s="15"/>
      <c r="AH115" s="15"/>
      <c r="AI115" s="15"/>
      <c r="AJ115" s="15"/>
      <c r="AK115" s="15"/>
      <c r="AL115" s="15"/>
      <c r="AM115" s="15"/>
      <c r="AN115" s="15"/>
    </row>
    <row r="116" spans="3:40" ht="17.399999999999999" hidden="1" outlineLevel="1">
      <c r="C116" s="34" t="s">
        <v>51</v>
      </c>
      <c r="D116" s="91">
        <v>0</v>
      </c>
      <c r="E116" s="91">
        <v>0</v>
      </c>
      <c r="F116" s="91">
        <v>0</v>
      </c>
      <c r="G116" s="91">
        <v>0</v>
      </c>
      <c r="H116" s="91">
        <v>0</v>
      </c>
      <c r="I116" s="91">
        <v>0</v>
      </c>
      <c r="J116" s="91">
        <v>0</v>
      </c>
      <c r="K116" s="91">
        <v>0</v>
      </c>
      <c r="L116" s="91">
        <v>0</v>
      </c>
      <c r="M116" s="91">
        <v>0</v>
      </c>
      <c r="N116" s="91">
        <v>0</v>
      </c>
      <c r="Q116" s="85"/>
      <c r="R116" s="89"/>
      <c r="S116" s="89"/>
      <c r="T116" s="89"/>
      <c r="U116" s="89"/>
      <c r="V116" s="89"/>
      <c r="W116" s="89"/>
      <c r="X116" s="89"/>
      <c r="Y116" s="89"/>
      <c r="Z116" s="89"/>
      <c r="AA116" s="89"/>
      <c r="AC116" s="26"/>
      <c r="AD116" s="15"/>
      <c r="AE116" s="15"/>
      <c r="AF116" s="15"/>
      <c r="AG116" s="15"/>
      <c r="AH116" s="15"/>
      <c r="AI116" s="15"/>
      <c r="AJ116" s="15"/>
      <c r="AK116" s="15"/>
      <c r="AL116" s="15"/>
      <c r="AM116" s="15"/>
      <c r="AN116" s="15"/>
    </row>
    <row r="117" spans="3:40" ht="17.399999999999999" hidden="1" outlineLevel="1">
      <c r="C117" s="34" t="s">
        <v>52</v>
      </c>
      <c r="D117" s="91">
        <v>5422</v>
      </c>
      <c r="E117" s="91">
        <v>2789</v>
      </c>
      <c r="F117" s="91">
        <v>1967</v>
      </c>
      <c r="G117" s="91">
        <v>822</v>
      </c>
      <c r="H117" s="91">
        <v>590</v>
      </c>
      <c r="I117" s="91">
        <v>460</v>
      </c>
      <c r="J117" s="91">
        <v>83</v>
      </c>
      <c r="K117" s="91">
        <v>785</v>
      </c>
      <c r="L117" s="91">
        <v>203</v>
      </c>
      <c r="M117" s="91">
        <v>422</v>
      </c>
      <c r="N117" s="91">
        <v>90</v>
      </c>
      <c r="Q117" s="85"/>
      <c r="R117" s="89"/>
      <c r="S117" s="89"/>
      <c r="T117" s="89"/>
      <c r="U117" s="89"/>
      <c r="V117" s="89"/>
      <c r="W117" s="89"/>
      <c r="X117" s="89"/>
      <c r="Y117" s="89"/>
      <c r="Z117" s="89"/>
      <c r="AA117" s="89"/>
      <c r="AC117" s="26"/>
      <c r="AD117" s="15"/>
      <c r="AE117" s="15"/>
      <c r="AF117" s="15"/>
      <c r="AG117" s="15"/>
      <c r="AH117" s="15"/>
      <c r="AI117" s="15"/>
      <c r="AJ117" s="15"/>
      <c r="AK117" s="15"/>
      <c r="AL117" s="15"/>
      <c r="AM117" s="15"/>
      <c r="AN117" s="15"/>
    </row>
    <row r="118" spans="3:40" ht="17.399999999999999" hidden="1" outlineLevel="1">
      <c r="C118" s="34" t="s">
        <v>53</v>
      </c>
      <c r="D118" s="91">
        <v>11</v>
      </c>
      <c r="E118" s="91">
        <v>7</v>
      </c>
      <c r="F118" s="91">
        <v>6</v>
      </c>
      <c r="G118" s="91">
        <v>1</v>
      </c>
      <c r="H118" s="91">
        <v>1</v>
      </c>
      <c r="I118" s="91">
        <v>3</v>
      </c>
      <c r="J118" s="91">
        <v>0</v>
      </c>
      <c r="K118" s="91">
        <v>0</v>
      </c>
      <c r="L118" s="91">
        <v>0</v>
      </c>
      <c r="M118" s="91">
        <v>0</v>
      </c>
      <c r="N118" s="91">
        <v>0</v>
      </c>
      <c r="Q118" s="85"/>
      <c r="R118" s="89"/>
      <c r="S118" s="89"/>
      <c r="T118" s="89"/>
      <c r="U118" s="89"/>
      <c r="V118" s="89"/>
      <c r="W118" s="89"/>
      <c r="X118" s="89"/>
      <c r="Y118" s="89"/>
      <c r="Z118" s="89"/>
      <c r="AA118" s="89"/>
      <c r="AC118" s="26"/>
      <c r="AD118" s="15"/>
      <c r="AE118" s="15"/>
      <c r="AF118" s="15"/>
      <c r="AG118" s="15"/>
      <c r="AH118" s="15"/>
      <c r="AI118" s="15"/>
      <c r="AJ118" s="15"/>
      <c r="AK118" s="15"/>
      <c r="AL118" s="15"/>
      <c r="AM118" s="15"/>
      <c r="AN118" s="15"/>
    </row>
    <row r="119" spans="3:40" ht="17.399999999999999" hidden="1" outlineLevel="1">
      <c r="C119" s="34" t="s">
        <v>54</v>
      </c>
      <c r="D119" s="91">
        <v>22102</v>
      </c>
      <c r="E119" s="91">
        <v>10053</v>
      </c>
      <c r="F119" s="91">
        <v>6877</v>
      </c>
      <c r="G119" s="91">
        <v>3176</v>
      </c>
      <c r="H119" s="91">
        <v>2633</v>
      </c>
      <c r="I119" s="91">
        <v>1918</v>
      </c>
      <c r="J119" s="91">
        <v>311</v>
      </c>
      <c r="K119" s="91">
        <v>3479</v>
      </c>
      <c r="L119" s="91">
        <v>1434</v>
      </c>
      <c r="M119" s="91">
        <v>1896</v>
      </c>
      <c r="N119" s="91">
        <v>378</v>
      </c>
      <c r="Q119" s="85"/>
      <c r="R119" s="89"/>
      <c r="S119" s="89"/>
      <c r="T119" s="89"/>
      <c r="U119" s="89"/>
      <c r="V119" s="89"/>
      <c r="W119" s="89"/>
      <c r="X119" s="89"/>
      <c r="Y119" s="89"/>
      <c r="Z119" s="89"/>
      <c r="AA119" s="89"/>
      <c r="AC119" s="26"/>
      <c r="AD119" s="15"/>
      <c r="AE119" s="15"/>
      <c r="AF119" s="15"/>
      <c r="AG119" s="15"/>
      <c r="AH119" s="15"/>
      <c r="AI119" s="15"/>
      <c r="AJ119" s="15"/>
      <c r="AK119" s="15"/>
      <c r="AL119" s="15"/>
      <c r="AM119" s="15"/>
      <c r="AN119" s="15"/>
    </row>
    <row r="120" spans="3:40" ht="17.399999999999999" hidden="1" outlineLevel="1">
      <c r="C120" s="34" t="s">
        <v>55</v>
      </c>
      <c r="D120" s="91">
        <v>6886</v>
      </c>
      <c r="E120" s="91">
        <v>3216</v>
      </c>
      <c r="F120" s="91">
        <v>2716</v>
      </c>
      <c r="G120" s="91">
        <v>500</v>
      </c>
      <c r="H120" s="91">
        <v>830</v>
      </c>
      <c r="I120" s="91">
        <v>423</v>
      </c>
      <c r="J120" s="91">
        <v>35</v>
      </c>
      <c r="K120" s="91">
        <v>1658</v>
      </c>
      <c r="L120" s="91">
        <v>373</v>
      </c>
      <c r="M120" s="91">
        <v>290</v>
      </c>
      <c r="N120" s="91">
        <v>61</v>
      </c>
      <c r="Q120" s="85"/>
      <c r="R120" s="89"/>
      <c r="S120" s="89"/>
      <c r="T120" s="89"/>
      <c r="U120" s="89"/>
      <c r="V120" s="89"/>
      <c r="W120" s="89"/>
      <c r="X120" s="89"/>
      <c r="Y120" s="89"/>
      <c r="Z120" s="89"/>
      <c r="AA120" s="89"/>
      <c r="AC120" s="26"/>
      <c r="AD120" s="15"/>
      <c r="AE120" s="15"/>
      <c r="AF120" s="15"/>
      <c r="AG120" s="15"/>
      <c r="AH120" s="15"/>
      <c r="AI120" s="15"/>
      <c r="AJ120" s="15"/>
      <c r="AK120" s="15"/>
      <c r="AL120" s="15"/>
      <c r="AM120" s="15"/>
      <c r="AN120" s="15"/>
    </row>
    <row r="121" spans="3:40" ht="17.399999999999999" hidden="1" outlineLevel="1">
      <c r="C121" s="42" t="s">
        <v>56</v>
      </c>
      <c r="D121" s="103">
        <v>230835</v>
      </c>
      <c r="E121" s="103">
        <v>104840</v>
      </c>
      <c r="F121" s="103">
        <v>63022</v>
      </c>
      <c r="G121" s="103">
        <v>41818</v>
      </c>
      <c r="H121" s="103">
        <v>26448</v>
      </c>
      <c r="I121" s="103">
        <v>20796</v>
      </c>
      <c r="J121" s="103">
        <v>3538</v>
      </c>
      <c r="K121" s="103">
        <v>37696</v>
      </c>
      <c r="L121" s="103">
        <v>14041</v>
      </c>
      <c r="M121" s="103">
        <v>18468</v>
      </c>
      <c r="N121" s="103">
        <v>5008</v>
      </c>
      <c r="Q121" s="85"/>
      <c r="R121" s="89"/>
      <c r="S121" s="89"/>
      <c r="T121" s="89"/>
      <c r="U121" s="89"/>
      <c r="V121" s="89"/>
      <c r="W121" s="89"/>
      <c r="X121" s="89"/>
      <c r="Y121" s="89"/>
      <c r="Z121" s="89"/>
      <c r="AA121" s="89"/>
      <c r="AC121" s="26"/>
      <c r="AD121" s="15"/>
      <c r="AE121" s="15"/>
      <c r="AF121" s="15"/>
      <c r="AG121" s="15"/>
      <c r="AH121" s="15"/>
      <c r="AI121" s="15"/>
      <c r="AJ121" s="15"/>
      <c r="AK121" s="15"/>
      <c r="AL121" s="15"/>
      <c r="AM121" s="15"/>
      <c r="AN121" s="15"/>
    </row>
    <row r="122" spans="3:40" ht="17.399999999999999" hidden="1" outlineLevel="1">
      <c r="C122" s="34" t="s">
        <v>57</v>
      </c>
      <c r="D122" s="91">
        <v>230835</v>
      </c>
      <c r="E122" s="91">
        <v>104840</v>
      </c>
      <c r="F122" s="91">
        <v>63022</v>
      </c>
      <c r="G122" s="91">
        <v>41818</v>
      </c>
      <c r="H122" s="91">
        <v>26448</v>
      </c>
      <c r="I122" s="91">
        <v>20796</v>
      </c>
      <c r="J122" s="91">
        <v>3538</v>
      </c>
      <c r="K122" s="91">
        <v>37696</v>
      </c>
      <c r="L122" s="91">
        <v>14041</v>
      </c>
      <c r="M122" s="91">
        <v>18468</v>
      </c>
      <c r="N122" s="91">
        <v>5008</v>
      </c>
      <c r="Q122" s="85"/>
      <c r="R122" s="89"/>
      <c r="S122" s="89"/>
      <c r="T122" s="89"/>
      <c r="U122" s="89"/>
      <c r="V122" s="89"/>
      <c r="W122" s="89"/>
      <c r="X122" s="89"/>
      <c r="Y122" s="89"/>
      <c r="Z122" s="89"/>
      <c r="AA122" s="89"/>
      <c r="AC122" s="26"/>
      <c r="AD122" s="15"/>
      <c r="AE122" s="15"/>
      <c r="AF122" s="15"/>
      <c r="AG122" s="15"/>
      <c r="AH122" s="15"/>
      <c r="AI122" s="15"/>
      <c r="AJ122" s="15"/>
      <c r="AK122" s="15"/>
      <c r="AL122" s="15"/>
      <c r="AM122" s="15"/>
      <c r="AN122" s="15"/>
    </row>
    <row r="123" spans="3:40" ht="5.0999999999999996" customHeight="1" collapsed="1">
      <c r="C123" s="41"/>
      <c r="D123" s="91"/>
      <c r="E123" s="91"/>
      <c r="F123" s="91"/>
      <c r="G123" s="91"/>
      <c r="H123" s="91"/>
      <c r="I123" s="91"/>
      <c r="J123" s="91"/>
      <c r="K123" s="91"/>
      <c r="L123" s="91"/>
      <c r="M123" s="91"/>
      <c r="N123" s="91"/>
      <c r="Q123" s="85"/>
      <c r="R123" s="89"/>
      <c r="S123" s="89"/>
      <c r="T123" s="89"/>
      <c r="U123" s="89"/>
      <c r="V123" s="89"/>
      <c r="W123" s="89"/>
      <c r="X123" s="89"/>
      <c r="Y123" s="89"/>
      <c r="Z123" s="89"/>
      <c r="AA123" s="89"/>
      <c r="AC123" s="26"/>
      <c r="AD123" s="15"/>
      <c r="AE123" s="15"/>
      <c r="AF123" s="15"/>
      <c r="AG123" s="15"/>
      <c r="AH123" s="15"/>
      <c r="AI123" s="15"/>
      <c r="AJ123" s="15"/>
      <c r="AK123" s="15"/>
      <c r="AL123" s="15"/>
      <c r="AM123" s="15"/>
      <c r="AN123" s="15"/>
    </row>
    <row r="124" spans="3:40" ht="19.2">
      <c r="C124" s="30" t="s">
        <v>100</v>
      </c>
      <c r="D124" s="87">
        <v>76345544</v>
      </c>
      <c r="E124" s="87">
        <v>20517409</v>
      </c>
      <c r="F124" s="87">
        <v>9788722</v>
      </c>
      <c r="G124" s="87">
        <v>10728687</v>
      </c>
      <c r="H124" s="87">
        <v>6208688</v>
      </c>
      <c r="I124" s="87">
        <v>8388854</v>
      </c>
      <c r="J124" s="87">
        <v>1614424</v>
      </c>
      <c r="K124" s="87">
        <v>11793806</v>
      </c>
      <c r="L124" s="87">
        <v>5945223</v>
      </c>
      <c r="M124" s="87">
        <v>17236095</v>
      </c>
      <c r="N124" s="87">
        <v>4641045</v>
      </c>
      <c r="Q124" s="85"/>
      <c r="R124" s="89"/>
      <c r="S124" s="89"/>
      <c r="T124" s="89"/>
      <c r="U124" s="89"/>
      <c r="V124" s="89"/>
      <c r="W124" s="89"/>
      <c r="X124" s="89"/>
      <c r="Y124" s="89"/>
      <c r="Z124" s="89"/>
      <c r="AA124" s="89"/>
      <c r="AC124" s="26"/>
      <c r="AD124" s="15"/>
      <c r="AE124" s="15"/>
      <c r="AF124" s="15"/>
      <c r="AG124" s="15"/>
      <c r="AH124" s="15"/>
      <c r="AI124" s="15"/>
      <c r="AJ124" s="15"/>
      <c r="AK124" s="15"/>
      <c r="AL124" s="15"/>
      <c r="AM124" s="15"/>
      <c r="AN124" s="15"/>
    </row>
    <row r="125" spans="3:40" ht="5.25" customHeight="1">
      <c r="C125" s="42"/>
      <c r="D125" s="103"/>
      <c r="E125" s="103"/>
      <c r="F125" s="103"/>
      <c r="G125" s="103"/>
      <c r="H125" s="103"/>
      <c r="I125" s="103"/>
      <c r="J125" s="103"/>
      <c r="K125" s="103"/>
      <c r="L125" s="103"/>
      <c r="M125" s="103"/>
      <c r="N125" s="103"/>
      <c r="Q125" s="85"/>
      <c r="R125" s="89"/>
      <c r="S125" s="89"/>
      <c r="T125" s="89"/>
      <c r="U125" s="89"/>
      <c r="V125" s="89"/>
      <c r="W125" s="89"/>
      <c r="X125" s="89"/>
      <c r="Y125" s="89"/>
      <c r="Z125" s="89"/>
      <c r="AA125" s="89"/>
      <c r="AC125" s="26"/>
      <c r="AD125" s="15"/>
      <c r="AE125" s="15"/>
      <c r="AF125" s="15"/>
      <c r="AG125" s="15"/>
      <c r="AH125" s="15"/>
      <c r="AI125" s="15"/>
      <c r="AJ125" s="15"/>
      <c r="AK125" s="15"/>
      <c r="AL125" s="15"/>
      <c r="AM125" s="15"/>
      <c r="AN125" s="15"/>
    </row>
    <row r="126" spans="3:40" ht="17.399999999999999">
      <c r="C126" s="30" t="s">
        <v>61</v>
      </c>
      <c r="D126" s="87">
        <v>4393093</v>
      </c>
      <c r="E126" s="87">
        <v>1534476</v>
      </c>
      <c r="F126" s="87">
        <v>743251</v>
      </c>
      <c r="G126" s="87">
        <v>791225</v>
      </c>
      <c r="H126" s="87">
        <v>433005</v>
      </c>
      <c r="I126" s="87">
        <v>407441</v>
      </c>
      <c r="J126" s="87">
        <v>101546</v>
      </c>
      <c r="K126" s="87">
        <v>812931</v>
      </c>
      <c r="L126" s="87">
        <v>341093</v>
      </c>
      <c r="M126" s="87">
        <v>589573</v>
      </c>
      <c r="N126" s="87">
        <v>173028</v>
      </c>
      <c r="Q126" s="85"/>
      <c r="R126" s="89"/>
      <c r="S126" s="89"/>
      <c r="T126" s="89"/>
      <c r="U126" s="89"/>
      <c r="V126" s="89"/>
      <c r="W126" s="89"/>
      <c r="X126" s="89"/>
      <c r="Y126" s="89"/>
      <c r="Z126" s="89"/>
      <c r="AA126" s="89"/>
      <c r="AC126" s="26"/>
      <c r="AD126" s="15"/>
      <c r="AE126" s="15"/>
      <c r="AF126" s="15"/>
      <c r="AG126" s="15"/>
      <c r="AH126" s="15"/>
      <c r="AI126" s="15"/>
      <c r="AJ126" s="15"/>
      <c r="AK126" s="15"/>
      <c r="AL126" s="15"/>
      <c r="AM126" s="15"/>
      <c r="AN126" s="15"/>
    </row>
    <row r="127" spans="3:40" ht="5.0999999999999996" customHeight="1">
      <c r="C127" s="32"/>
      <c r="D127" s="88"/>
      <c r="E127" s="88"/>
      <c r="F127" s="88"/>
      <c r="G127" s="88"/>
      <c r="H127" s="88"/>
      <c r="I127" s="88"/>
      <c r="J127" s="88"/>
      <c r="K127" s="88"/>
      <c r="L127" s="88"/>
      <c r="M127" s="88"/>
      <c r="N127" s="88"/>
      <c r="Q127" s="85"/>
      <c r="R127" s="89"/>
      <c r="S127" s="89"/>
      <c r="T127" s="89"/>
      <c r="U127" s="89"/>
      <c r="V127" s="89"/>
      <c r="W127" s="89"/>
      <c r="X127" s="89"/>
      <c r="Y127" s="89"/>
      <c r="Z127" s="89"/>
      <c r="AA127" s="89"/>
      <c r="AC127" s="26"/>
      <c r="AD127" s="15"/>
      <c r="AE127" s="15"/>
      <c r="AF127" s="15"/>
      <c r="AG127" s="15"/>
      <c r="AH127" s="15"/>
      <c r="AI127" s="15"/>
      <c r="AJ127" s="15"/>
      <c r="AK127" s="15"/>
      <c r="AL127" s="15"/>
      <c r="AM127" s="15"/>
      <c r="AN127" s="15"/>
    </row>
    <row r="128" spans="3:40" ht="24">
      <c r="C128" s="60" t="s">
        <v>104</v>
      </c>
      <c r="D128" s="106">
        <v>14342932</v>
      </c>
      <c r="E128" s="106">
        <v>6469332</v>
      </c>
      <c r="F128" s="106">
        <v>4012703</v>
      </c>
      <c r="G128" s="106">
        <v>2456629</v>
      </c>
      <c r="H128" s="106">
        <v>1778781</v>
      </c>
      <c r="I128" s="106">
        <v>1107935</v>
      </c>
      <c r="J128" s="106">
        <v>187869</v>
      </c>
      <c r="K128" s="106">
        <v>1897865</v>
      </c>
      <c r="L128" s="106">
        <v>975316</v>
      </c>
      <c r="M128" s="106">
        <v>1571021</v>
      </c>
      <c r="N128" s="106">
        <v>354813</v>
      </c>
      <c r="Q128" s="85"/>
      <c r="R128" s="89"/>
      <c r="S128" s="89"/>
      <c r="T128" s="89"/>
      <c r="U128" s="89"/>
      <c r="V128" s="89"/>
      <c r="W128" s="89"/>
      <c r="X128" s="89"/>
      <c r="Y128" s="89"/>
      <c r="Z128" s="89"/>
      <c r="AA128" s="89"/>
      <c r="AC128" s="26"/>
      <c r="AD128" s="15"/>
      <c r="AE128" s="15"/>
      <c r="AF128" s="15"/>
      <c r="AG128" s="15"/>
      <c r="AH128" s="15"/>
      <c r="AI128" s="15"/>
      <c r="AJ128" s="15"/>
      <c r="AK128" s="15"/>
      <c r="AL128" s="15"/>
      <c r="AM128" s="15"/>
      <c r="AN128" s="15"/>
    </row>
    <row r="129" spans="3:40" ht="5.0999999999999996" customHeight="1">
      <c r="C129" s="32"/>
      <c r="D129" s="88"/>
      <c r="E129" s="88"/>
      <c r="F129" s="88"/>
      <c r="G129" s="88"/>
      <c r="H129" s="88"/>
      <c r="I129" s="88"/>
      <c r="J129" s="88"/>
      <c r="K129" s="88"/>
      <c r="L129" s="88"/>
      <c r="M129" s="88"/>
      <c r="N129" s="88"/>
      <c r="Q129" s="85"/>
      <c r="R129" s="89"/>
      <c r="S129" s="89"/>
      <c r="T129" s="89"/>
      <c r="U129" s="89"/>
      <c r="V129" s="89"/>
      <c r="W129" s="89"/>
      <c r="X129" s="89"/>
      <c r="Y129" s="89"/>
      <c r="Z129" s="89"/>
      <c r="AA129" s="89"/>
      <c r="AC129" s="26"/>
      <c r="AD129" s="15"/>
      <c r="AE129" s="15"/>
      <c r="AF129" s="15"/>
      <c r="AG129" s="15"/>
      <c r="AH129" s="15"/>
      <c r="AI129" s="15"/>
      <c r="AJ129" s="15"/>
      <c r="AK129" s="15"/>
      <c r="AL129" s="15"/>
      <c r="AM129" s="15"/>
      <c r="AN129" s="15"/>
    </row>
    <row r="130" spans="3:40" ht="21" customHeight="1" collapsed="1">
      <c r="C130" s="30" t="s">
        <v>16</v>
      </c>
      <c r="D130" s="87">
        <v>407238</v>
      </c>
      <c r="E130" s="87">
        <v>118799</v>
      </c>
      <c r="F130" s="87">
        <v>3830</v>
      </c>
      <c r="G130" s="87">
        <v>114969</v>
      </c>
      <c r="H130" s="87">
        <v>6932</v>
      </c>
      <c r="I130" s="87">
        <v>43683</v>
      </c>
      <c r="J130" s="87">
        <v>11354</v>
      </c>
      <c r="K130" s="87">
        <v>76910</v>
      </c>
      <c r="L130" s="87">
        <v>51646</v>
      </c>
      <c r="M130" s="87">
        <v>77129</v>
      </c>
      <c r="N130" s="87">
        <v>20785</v>
      </c>
      <c r="Q130" s="85"/>
      <c r="R130" s="89"/>
      <c r="S130" s="89"/>
      <c r="T130" s="89"/>
      <c r="U130" s="89"/>
      <c r="V130" s="89"/>
      <c r="W130" s="89"/>
      <c r="X130" s="89"/>
      <c r="Y130" s="89"/>
      <c r="Z130" s="89"/>
      <c r="AA130" s="89"/>
      <c r="AC130" s="26"/>
      <c r="AD130" s="15"/>
      <c r="AE130" s="15"/>
      <c r="AF130" s="15"/>
      <c r="AG130" s="15"/>
      <c r="AH130" s="15"/>
      <c r="AI130" s="15"/>
      <c r="AJ130" s="15"/>
      <c r="AK130" s="15"/>
      <c r="AL130" s="15"/>
      <c r="AM130" s="15"/>
      <c r="AN130" s="15"/>
    </row>
    <row r="131" spans="3:40" ht="3" hidden="1" customHeight="1" outlineLevel="1">
      <c r="C131" s="32"/>
      <c r="D131" s="88"/>
      <c r="E131" s="88"/>
      <c r="F131" s="88"/>
      <c r="G131" s="88"/>
      <c r="H131" s="88"/>
      <c r="I131" s="88"/>
      <c r="J131" s="88"/>
      <c r="K131" s="88"/>
      <c r="L131" s="88"/>
      <c r="M131" s="88"/>
      <c r="N131" s="88"/>
      <c r="Q131" s="85"/>
      <c r="R131" s="89"/>
      <c r="S131" s="89"/>
      <c r="T131" s="89"/>
      <c r="U131" s="89"/>
      <c r="V131" s="89"/>
      <c r="W131" s="89"/>
      <c r="X131" s="89"/>
      <c r="Y131" s="89"/>
      <c r="Z131" s="89"/>
      <c r="AA131" s="89"/>
      <c r="AC131" s="26"/>
      <c r="AD131" s="15"/>
      <c r="AE131" s="15"/>
      <c r="AF131" s="15"/>
      <c r="AG131" s="15"/>
      <c r="AH131" s="15"/>
      <c r="AI131" s="15"/>
      <c r="AJ131" s="15"/>
      <c r="AK131" s="15"/>
      <c r="AL131" s="15"/>
      <c r="AM131" s="15"/>
      <c r="AN131" s="15"/>
    </row>
    <row r="132" spans="3:40" ht="19.8" hidden="1" outlineLevel="1">
      <c r="C132" s="34" t="s">
        <v>91</v>
      </c>
      <c r="D132" s="90">
        <v>2045844</v>
      </c>
      <c r="E132" s="90">
        <v>926945</v>
      </c>
      <c r="F132" s="90">
        <v>571093</v>
      </c>
      <c r="G132" s="90">
        <v>355852</v>
      </c>
      <c r="H132" s="90">
        <v>274454</v>
      </c>
      <c r="I132" s="90">
        <v>161380</v>
      </c>
      <c r="J132" s="90">
        <v>26285</v>
      </c>
      <c r="K132" s="90">
        <v>278675</v>
      </c>
      <c r="L132" s="90">
        <v>134622</v>
      </c>
      <c r="M132" s="90">
        <v>205652</v>
      </c>
      <c r="N132" s="90">
        <v>37831</v>
      </c>
      <c r="Q132" s="85"/>
      <c r="R132" s="89"/>
      <c r="S132" s="89"/>
      <c r="T132" s="89"/>
      <c r="U132" s="89"/>
      <c r="V132" s="89"/>
      <c r="W132" s="89"/>
      <c r="X132" s="89"/>
      <c r="Y132" s="89"/>
      <c r="Z132" s="89"/>
      <c r="AA132" s="89"/>
      <c r="AC132" s="26"/>
      <c r="AD132" s="15"/>
      <c r="AE132" s="15"/>
      <c r="AF132" s="15"/>
      <c r="AG132" s="15"/>
      <c r="AH132" s="15"/>
      <c r="AI132" s="15"/>
      <c r="AJ132" s="15"/>
      <c r="AK132" s="15"/>
      <c r="AL132" s="15"/>
      <c r="AM132" s="15"/>
      <c r="AN132" s="15"/>
    </row>
    <row r="133" spans="3:40" ht="17.399999999999999" hidden="1" outlineLevel="1">
      <c r="C133" s="38" t="s">
        <v>18</v>
      </c>
      <c r="D133" s="90">
        <v>1448700</v>
      </c>
      <c r="E133" s="90">
        <v>657049</v>
      </c>
      <c r="F133" s="90">
        <v>405381</v>
      </c>
      <c r="G133" s="90">
        <v>251668</v>
      </c>
      <c r="H133" s="90">
        <v>194971</v>
      </c>
      <c r="I133" s="90">
        <v>110568</v>
      </c>
      <c r="J133" s="90">
        <v>18108</v>
      </c>
      <c r="K133" s="90">
        <v>195276</v>
      </c>
      <c r="L133" s="90">
        <v>97364</v>
      </c>
      <c r="M133" s="90">
        <v>148180</v>
      </c>
      <c r="N133" s="90">
        <v>27184</v>
      </c>
      <c r="Q133" s="85"/>
      <c r="R133" s="89"/>
      <c r="S133" s="89"/>
      <c r="T133" s="89"/>
      <c r="U133" s="89"/>
      <c r="V133" s="89"/>
      <c r="W133" s="89"/>
      <c r="X133" s="89"/>
      <c r="Y133" s="89"/>
      <c r="Z133" s="89"/>
      <c r="AA133" s="89"/>
      <c r="AC133" s="26"/>
      <c r="AD133" s="15"/>
      <c r="AE133" s="15"/>
      <c r="AF133" s="15"/>
      <c r="AG133" s="15"/>
      <c r="AH133" s="15"/>
      <c r="AI133" s="15"/>
      <c r="AJ133" s="15"/>
      <c r="AK133" s="15"/>
      <c r="AL133" s="15"/>
      <c r="AM133" s="15"/>
      <c r="AN133" s="15"/>
    </row>
    <row r="134" spans="3:40" ht="17.399999999999999" hidden="1" outlineLevel="1">
      <c r="C134" s="38" t="s">
        <v>19</v>
      </c>
      <c r="D134" s="90">
        <v>1072049</v>
      </c>
      <c r="E134" s="90">
        <v>496878</v>
      </c>
      <c r="F134" s="90">
        <v>317562</v>
      </c>
      <c r="G134" s="90">
        <v>179316</v>
      </c>
      <c r="H134" s="90">
        <v>149703</v>
      </c>
      <c r="I134" s="90">
        <v>83921</v>
      </c>
      <c r="J134" s="90">
        <v>13576</v>
      </c>
      <c r="K134" s="90">
        <v>147885</v>
      </c>
      <c r="L134" s="90">
        <v>63466</v>
      </c>
      <c r="M134" s="90">
        <v>99638</v>
      </c>
      <c r="N134" s="90">
        <v>16982</v>
      </c>
      <c r="Q134" s="85"/>
      <c r="R134" s="89"/>
      <c r="S134" s="89"/>
      <c r="T134" s="89"/>
      <c r="U134" s="89"/>
      <c r="V134" s="89"/>
      <c r="W134" s="89"/>
      <c r="X134" s="89"/>
      <c r="Y134" s="89"/>
      <c r="Z134" s="89"/>
      <c r="AA134" s="89"/>
      <c r="AC134" s="26"/>
      <c r="AD134" s="15"/>
      <c r="AE134" s="15"/>
      <c r="AF134" s="15"/>
      <c r="AG134" s="15"/>
      <c r="AH134" s="15"/>
      <c r="AI134" s="15"/>
      <c r="AJ134" s="15"/>
      <c r="AK134" s="15"/>
      <c r="AL134" s="15"/>
      <c r="AM134" s="15"/>
      <c r="AN134" s="15"/>
    </row>
    <row r="135" spans="3:40" ht="17.399999999999999" hidden="1" outlineLevel="1">
      <c r="C135" s="34" t="s">
        <v>20</v>
      </c>
      <c r="D135" s="90">
        <v>686630</v>
      </c>
      <c r="E135" s="90">
        <v>336781</v>
      </c>
      <c r="F135" s="90">
        <v>233953</v>
      </c>
      <c r="G135" s="90">
        <v>102828</v>
      </c>
      <c r="H135" s="90">
        <v>97341</v>
      </c>
      <c r="I135" s="90">
        <v>51990</v>
      </c>
      <c r="J135" s="90">
        <v>7988</v>
      </c>
      <c r="K135" s="90">
        <v>90440</v>
      </c>
      <c r="L135" s="90">
        <v>35990</v>
      </c>
      <c r="M135" s="90">
        <v>56448</v>
      </c>
      <c r="N135" s="90">
        <v>9652</v>
      </c>
      <c r="Q135" s="85"/>
      <c r="R135" s="89"/>
      <c r="S135" s="89"/>
      <c r="T135" s="89"/>
      <c r="U135" s="89"/>
      <c r="V135" s="89"/>
      <c r="W135" s="89"/>
      <c r="X135" s="89"/>
      <c r="Y135" s="89"/>
      <c r="Z135" s="89"/>
      <c r="AA135" s="89"/>
      <c r="AC135" s="26"/>
      <c r="AD135" s="15"/>
      <c r="AE135" s="15"/>
      <c r="AF135" s="15"/>
      <c r="AG135" s="15"/>
      <c r="AH135" s="15"/>
      <c r="AI135" s="15"/>
      <c r="AJ135" s="15"/>
      <c r="AK135" s="15"/>
      <c r="AL135" s="15"/>
      <c r="AM135" s="15"/>
      <c r="AN135" s="15"/>
    </row>
    <row r="136" spans="3:40" ht="19.8" hidden="1" outlineLevel="1">
      <c r="C136" s="34" t="s">
        <v>92</v>
      </c>
      <c r="D136" s="90">
        <v>338646</v>
      </c>
      <c r="E136" s="90">
        <v>161419</v>
      </c>
      <c r="F136" s="90">
        <v>111912</v>
      </c>
      <c r="G136" s="90">
        <v>49507</v>
      </c>
      <c r="H136" s="90">
        <v>50797</v>
      </c>
      <c r="I136" s="90">
        <v>23140</v>
      </c>
      <c r="J136" s="90">
        <v>4253</v>
      </c>
      <c r="K136" s="90">
        <v>44620</v>
      </c>
      <c r="L136" s="90">
        <v>19329</v>
      </c>
      <c r="M136" s="90">
        <v>30182</v>
      </c>
      <c r="N136" s="90">
        <v>4906</v>
      </c>
      <c r="Q136" s="85"/>
      <c r="R136" s="89"/>
      <c r="S136" s="89"/>
      <c r="T136" s="89"/>
      <c r="U136" s="89"/>
      <c r="V136" s="89"/>
      <c r="W136" s="89"/>
      <c r="X136" s="89"/>
      <c r="Y136" s="89"/>
      <c r="Z136" s="89"/>
      <c r="AA136" s="89"/>
      <c r="AC136" s="26"/>
      <c r="AD136" s="15"/>
      <c r="AE136" s="15"/>
      <c r="AF136" s="15"/>
      <c r="AG136" s="15"/>
      <c r="AH136" s="15"/>
      <c r="AI136" s="15"/>
      <c r="AJ136" s="15"/>
      <c r="AK136" s="15"/>
      <c r="AL136" s="15"/>
      <c r="AM136" s="15"/>
      <c r="AN136" s="15"/>
    </row>
    <row r="137" spans="3:40" ht="17.399999999999999" hidden="1" outlineLevel="1">
      <c r="C137" s="34" t="s">
        <v>22</v>
      </c>
      <c r="D137" s="90">
        <v>74729</v>
      </c>
      <c r="E137" s="90">
        <v>38904</v>
      </c>
      <c r="F137" s="90">
        <v>26596</v>
      </c>
      <c r="G137" s="90">
        <v>12308</v>
      </c>
      <c r="H137" s="90">
        <v>10442</v>
      </c>
      <c r="I137" s="90">
        <v>5010</v>
      </c>
      <c r="J137" s="90">
        <v>1074</v>
      </c>
      <c r="K137" s="90">
        <v>7772</v>
      </c>
      <c r="L137" s="90">
        <v>4765</v>
      </c>
      <c r="M137" s="90">
        <v>5478</v>
      </c>
      <c r="N137" s="90">
        <v>1284</v>
      </c>
      <c r="Q137" s="85"/>
      <c r="R137" s="89"/>
      <c r="S137" s="89"/>
      <c r="T137" s="89"/>
      <c r="U137" s="89"/>
      <c r="V137" s="89"/>
      <c r="W137" s="89"/>
      <c r="X137" s="89"/>
      <c r="Y137" s="89"/>
      <c r="Z137" s="89"/>
      <c r="AA137" s="89"/>
      <c r="AC137" s="26"/>
      <c r="AD137" s="15"/>
      <c r="AE137" s="15"/>
      <c r="AF137" s="15"/>
      <c r="AG137" s="15"/>
      <c r="AH137" s="15"/>
      <c r="AI137" s="15"/>
      <c r="AJ137" s="15"/>
      <c r="AK137" s="15"/>
      <c r="AL137" s="15"/>
      <c r="AM137" s="15"/>
      <c r="AN137" s="15"/>
    </row>
    <row r="138" spans="3:40" ht="17.399999999999999" hidden="1" outlineLevel="1">
      <c r="C138" s="34" t="s">
        <v>23</v>
      </c>
      <c r="D138" s="90">
        <v>20610</v>
      </c>
      <c r="E138" s="90">
        <v>9669</v>
      </c>
      <c r="F138" s="90">
        <v>6610</v>
      </c>
      <c r="G138" s="90">
        <v>3059</v>
      </c>
      <c r="H138" s="90">
        <v>3060</v>
      </c>
      <c r="I138" s="90">
        <v>1368</v>
      </c>
      <c r="J138" s="90">
        <v>277</v>
      </c>
      <c r="K138" s="90">
        <v>2746</v>
      </c>
      <c r="L138" s="90">
        <v>1356</v>
      </c>
      <c r="M138" s="90">
        <v>1805</v>
      </c>
      <c r="N138" s="90">
        <v>329</v>
      </c>
      <c r="Q138" s="85"/>
      <c r="R138" s="89"/>
      <c r="S138" s="89"/>
      <c r="T138" s="89"/>
      <c r="U138" s="89"/>
      <c r="V138" s="89"/>
      <c r="W138" s="89"/>
      <c r="X138" s="89"/>
      <c r="Y138" s="89"/>
      <c r="Z138" s="89"/>
      <c r="AA138" s="89"/>
      <c r="AC138" s="26"/>
      <c r="AD138" s="15"/>
      <c r="AE138" s="15"/>
      <c r="AF138" s="15"/>
      <c r="AG138" s="15"/>
      <c r="AH138" s="15"/>
      <c r="AI138" s="15"/>
      <c r="AJ138" s="15"/>
      <c r="AK138" s="15"/>
      <c r="AL138" s="15"/>
      <c r="AM138" s="15"/>
      <c r="AN138" s="15"/>
    </row>
    <row r="139" spans="3:40" ht="5.0999999999999996" hidden="1" customHeight="1" outlineLevel="1">
      <c r="C139" s="34"/>
      <c r="D139" s="90"/>
      <c r="E139" s="90"/>
      <c r="F139" s="90"/>
      <c r="G139" s="90"/>
      <c r="H139" s="90"/>
      <c r="I139" s="90"/>
      <c r="J139" s="90"/>
      <c r="K139" s="90"/>
      <c r="L139" s="90"/>
      <c r="M139" s="90"/>
      <c r="N139" s="90"/>
      <c r="Q139" s="85"/>
      <c r="R139" s="89"/>
      <c r="S139" s="89"/>
      <c r="T139" s="89"/>
      <c r="U139" s="89"/>
      <c r="V139" s="89"/>
      <c r="W139" s="89"/>
      <c r="X139" s="89"/>
      <c r="Y139" s="89"/>
      <c r="Z139" s="89"/>
      <c r="AA139" s="89"/>
      <c r="AC139" s="26"/>
      <c r="AD139" s="15"/>
      <c r="AE139" s="15"/>
      <c r="AF139" s="15"/>
      <c r="AG139" s="15"/>
      <c r="AH139" s="15"/>
      <c r="AI139" s="15"/>
      <c r="AJ139" s="15"/>
      <c r="AK139" s="15"/>
      <c r="AL139" s="15"/>
      <c r="AM139" s="15"/>
      <c r="AN139" s="15"/>
    </row>
    <row r="140" spans="3:40" ht="17.399999999999999" hidden="1" outlineLevel="1">
      <c r="C140" s="92" t="s">
        <v>93</v>
      </c>
      <c r="D140" s="93">
        <v>474905</v>
      </c>
      <c r="E140" s="93">
        <v>226982</v>
      </c>
      <c r="F140" s="93">
        <v>151850</v>
      </c>
      <c r="G140" s="93">
        <v>75132</v>
      </c>
      <c r="H140" s="93">
        <v>70220</v>
      </c>
      <c r="I140" s="93">
        <v>33109</v>
      </c>
      <c r="J140" s="93">
        <v>5399</v>
      </c>
      <c r="K140" s="93">
        <v>64486</v>
      </c>
      <c r="L140" s="93">
        <v>26208</v>
      </c>
      <c r="M140" s="93">
        <v>42166</v>
      </c>
      <c r="N140" s="93">
        <v>6335</v>
      </c>
      <c r="Q140" s="85"/>
      <c r="R140" s="89"/>
      <c r="S140" s="89"/>
      <c r="T140" s="89"/>
      <c r="U140" s="89"/>
      <c r="V140" s="89"/>
      <c r="W140" s="89"/>
      <c r="X140" s="89"/>
      <c r="Y140" s="89"/>
      <c r="Z140" s="89"/>
      <c r="AA140" s="89"/>
      <c r="AC140" s="26"/>
      <c r="AD140" s="15"/>
      <c r="AE140" s="15"/>
      <c r="AF140" s="15"/>
      <c r="AG140" s="15"/>
      <c r="AH140" s="15"/>
      <c r="AI140" s="15"/>
      <c r="AJ140" s="15"/>
      <c r="AK140" s="15"/>
      <c r="AL140" s="15"/>
      <c r="AM140" s="15"/>
      <c r="AN140" s="15"/>
    </row>
    <row r="141" spans="3:40" ht="5.0999999999999996" hidden="1" customHeight="1" outlineLevel="1">
      <c r="C141" s="34"/>
      <c r="D141" s="91"/>
      <c r="E141" s="91"/>
      <c r="F141" s="91"/>
      <c r="G141" s="91"/>
      <c r="H141" s="91"/>
      <c r="I141" s="91"/>
      <c r="J141" s="91"/>
      <c r="K141" s="91"/>
      <c r="L141" s="91"/>
      <c r="M141" s="91"/>
      <c r="N141" s="91"/>
      <c r="Q141" s="85"/>
      <c r="R141" s="89"/>
      <c r="S141" s="89"/>
      <c r="T141" s="89"/>
      <c r="U141" s="89"/>
      <c r="V141" s="89"/>
      <c r="W141" s="89"/>
      <c r="X141" s="89"/>
      <c r="Y141" s="89"/>
      <c r="Z141" s="89"/>
      <c r="AA141" s="89"/>
      <c r="AC141" s="26"/>
      <c r="AD141" s="15"/>
      <c r="AE141" s="15"/>
      <c r="AF141" s="15"/>
      <c r="AG141" s="15"/>
      <c r="AH141" s="15"/>
      <c r="AI141" s="15"/>
      <c r="AJ141" s="15"/>
      <c r="AK141" s="15"/>
      <c r="AL141" s="15"/>
      <c r="AM141" s="15"/>
      <c r="AN141" s="15"/>
    </row>
    <row r="142" spans="3:40" ht="17.399999999999999" hidden="1" outlineLevel="1">
      <c r="C142" s="92" t="s">
        <v>94</v>
      </c>
      <c r="D142" s="93">
        <v>2759221</v>
      </c>
      <c r="E142" s="93">
        <v>1354919</v>
      </c>
      <c r="F142" s="93">
        <v>946334</v>
      </c>
      <c r="G142" s="93">
        <v>408585</v>
      </c>
      <c r="H142" s="93">
        <v>429162</v>
      </c>
      <c r="I142" s="93">
        <v>199205</v>
      </c>
      <c r="J142" s="93">
        <v>28523</v>
      </c>
      <c r="K142" s="93">
        <v>347343</v>
      </c>
      <c r="L142" s="93">
        <v>144416</v>
      </c>
      <c r="M142" s="93">
        <v>222436</v>
      </c>
      <c r="N142" s="93">
        <v>33217</v>
      </c>
      <c r="Q142" s="85"/>
      <c r="R142" s="89"/>
      <c r="S142" s="89"/>
      <c r="T142" s="89"/>
      <c r="U142" s="89"/>
      <c r="V142" s="89"/>
      <c r="W142" s="89"/>
      <c r="X142" s="89"/>
      <c r="Y142" s="89"/>
      <c r="Z142" s="89"/>
      <c r="AA142" s="89"/>
      <c r="AC142" s="26"/>
      <c r="AD142" s="15"/>
      <c r="AE142" s="15"/>
      <c r="AF142" s="15"/>
      <c r="AG142" s="15"/>
      <c r="AH142" s="15"/>
      <c r="AI142" s="15"/>
      <c r="AJ142" s="15"/>
      <c r="AK142" s="15"/>
      <c r="AL142" s="15"/>
      <c r="AM142" s="15"/>
      <c r="AN142" s="15"/>
    </row>
    <row r="143" spans="3:40" ht="5.0999999999999996" customHeight="1">
      <c r="C143" s="94"/>
      <c r="D143" s="91"/>
      <c r="E143" s="91"/>
      <c r="F143" s="91"/>
      <c r="G143" s="91"/>
      <c r="H143" s="91"/>
      <c r="I143" s="91"/>
      <c r="J143" s="91"/>
      <c r="K143" s="91"/>
      <c r="L143" s="91"/>
      <c r="M143" s="91"/>
      <c r="N143" s="91"/>
      <c r="Q143" s="85"/>
      <c r="R143" s="89"/>
      <c r="S143" s="89"/>
      <c r="T143" s="89"/>
      <c r="U143" s="89"/>
      <c r="V143" s="89"/>
      <c r="W143" s="89"/>
      <c r="X143" s="89"/>
      <c r="Y143" s="89"/>
      <c r="Z143" s="89"/>
      <c r="AA143" s="89"/>
      <c r="AC143" s="26"/>
      <c r="AD143" s="15"/>
      <c r="AE143" s="15"/>
      <c r="AF143" s="15"/>
      <c r="AG143" s="15"/>
      <c r="AH143" s="15"/>
      <c r="AI143" s="15"/>
      <c r="AJ143" s="15"/>
      <c r="AK143" s="15"/>
      <c r="AL143" s="15"/>
      <c r="AM143" s="15"/>
      <c r="AN143" s="15"/>
    </row>
    <row r="144" spans="3:40" ht="21" customHeight="1" collapsed="1">
      <c r="C144" s="30" t="s">
        <v>24</v>
      </c>
      <c r="D144" s="87">
        <v>536297</v>
      </c>
      <c r="E144" s="87">
        <v>257174</v>
      </c>
      <c r="F144" s="87">
        <v>175421</v>
      </c>
      <c r="G144" s="87">
        <v>81753</v>
      </c>
      <c r="H144" s="87">
        <v>74739</v>
      </c>
      <c r="I144" s="87">
        <v>39890</v>
      </c>
      <c r="J144" s="87">
        <v>8407</v>
      </c>
      <c r="K144" s="87">
        <v>76517</v>
      </c>
      <c r="L144" s="87">
        <v>30770</v>
      </c>
      <c r="M144" s="87">
        <v>41326</v>
      </c>
      <c r="N144" s="87">
        <v>7474</v>
      </c>
      <c r="Q144" s="85"/>
      <c r="R144" s="89"/>
      <c r="S144" s="89"/>
      <c r="T144" s="89"/>
      <c r="U144" s="89"/>
      <c r="V144" s="89"/>
      <c r="W144" s="89"/>
      <c r="X144" s="89"/>
      <c r="Y144" s="89"/>
      <c r="Z144" s="89"/>
      <c r="AA144" s="89"/>
      <c r="AC144" s="26"/>
      <c r="AD144" s="15"/>
      <c r="AE144" s="15"/>
      <c r="AF144" s="15"/>
      <c r="AG144" s="15"/>
      <c r="AH144" s="15"/>
      <c r="AI144" s="15"/>
      <c r="AJ144" s="15"/>
      <c r="AK144" s="15"/>
      <c r="AL144" s="15"/>
      <c r="AM144" s="15"/>
      <c r="AN144" s="15"/>
    </row>
    <row r="145" spans="1:40" ht="5.0999999999999996" hidden="1" customHeight="1" outlineLevel="1">
      <c r="C145" s="42"/>
      <c r="D145" s="104"/>
      <c r="E145" s="104"/>
      <c r="F145" s="104"/>
      <c r="G145" s="104"/>
      <c r="H145" s="104"/>
      <c r="I145" s="104"/>
      <c r="J145" s="104"/>
      <c r="K145" s="104"/>
      <c r="L145" s="104"/>
      <c r="M145" s="104"/>
      <c r="N145" s="104"/>
      <c r="Q145" s="85"/>
      <c r="R145" s="89"/>
      <c r="S145" s="89"/>
      <c r="T145" s="89"/>
      <c r="U145" s="89"/>
      <c r="V145" s="89"/>
      <c r="W145" s="89"/>
      <c r="X145" s="89"/>
      <c r="Y145" s="89"/>
      <c r="Z145" s="89"/>
      <c r="AA145" s="89"/>
      <c r="AC145" s="26"/>
      <c r="AD145" s="15"/>
      <c r="AE145" s="15"/>
      <c r="AF145" s="15"/>
      <c r="AG145" s="15"/>
      <c r="AH145" s="15"/>
      <c r="AI145" s="15"/>
      <c r="AJ145" s="15"/>
      <c r="AK145" s="15"/>
      <c r="AL145" s="15"/>
      <c r="AM145" s="15"/>
      <c r="AN145" s="15"/>
    </row>
    <row r="146" spans="1:40" ht="17.399999999999999" hidden="1" outlineLevel="1">
      <c r="C146" s="43" t="s">
        <v>25</v>
      </c>
      <c r="D146" s="91">
        <v>28611</v>
      </c>
      <c r="E146" s="91">
        <v>14461</v>
      </c>
      <c r="F146" s="90">
        <v>11230</v>
      </c>
      <c r="G146" s="90">
        <v>3231</v>
      </c>
      <c r="H146" s="90">
        <v>3419</v>
      </c>
      <c r="I146" s="90">
        <v>1999</v>
      </c>
      <c r="J146" s="90">
        <v>212</v>
      </c>
      <c r="K146" s="90">
        <v>5451</v>
      </c>
      <c r="L146" s="90">
        <v>1235</v>
      </c>
      <c r="M146" s="90">
        <v>1631</v>
      </c>
      <c r="N146" s="90">
        <v>203</v>
      </c>
      <c r="Q146" s="85"/>
      <c r="R146" s="89"/>
      <c r="S146" s="89"/>
      <c r="T146" s="89"/>
      <c r="U146" s="89"/>
      <c r="V146" s="89"/>
      <c r="W146" s="89"/>
      <c r="X146" s="89"/>
      <c r="Y146" s="89"/>
      <c r="Z146" s="89"/>
      <c r="AA146" s="89"/>
      <c r="AC146" s="26"/>
      <c r="AD146" s="15"/>
      <c r="AE146" s="15"/>
      <c r="AF146" s="15"/>
      <c r="AG146" s="15"/>
      <c r="AH146" s="15"/>
      <c r="AI146" s="15"/>
      <c r="AJ146" s="15"/>
      <c r="AK146" s="15"/>
      <c r="AL146" s="15"/>
      <c r="AM146" s="15"/>
      <c r="AN146" s="15"/>
    </row>
    <row r="147" spans="1:40" ht="17.399999999999999" hidden="1" outlineLevel="1">
      <c r="C147" s="34" t="s">
        <v>26</v>
      </c>
      <c r="D147" s="91">
        <v>421495</v>
      </c>
      <c r="E147" s="91">
        <v>201331</v>
      </c>
      <c r="F147" s="90">
        <v>136441</v>
      </c>
      <c r="G147" s="90">
        <v>64890</v>
      </c>
      <c r="H147" s="90">
        <v>59452</v>
      </c>
      <c r="I147" s="90">
        <v>31411</v>
      </c>
      <c r="J147" s="90">
        <v>7022</v>
      </c>
      <c r="K147" s="90">
        <v>58909</v>
      </c>
      <c r="L147" s="90">
        <v>24001</v>
      </c>
      <c r="M147" s="90">
        <v>33229</v>
      </c>
      <c r="N147" s="90">
        <v>6140</v>
      </c>
      <c r="Q147" s="85"/>
      <c r="R147" s="89"/>
      <c r="S147" s="89"/>
      <c r="T147" s="89"/>
      <c r="U147" s="89"/>
      <c r="V147" s="89"/>
      <c r="W147" s="89"/>
      <c r="X147" s="89"/>
      <c r="Y147" s="89"/>
      <c r="Z147" s="89"/>
      <c r="AA147" s="89"/>
      <c r="AC147" s="26"/>
      <c r="AD147" s="15"/>
      <c r="AE147" s="15"/>
      <c r="AF147" s="15"/>
      <c r="AG147" s="15"/>
      <c r="AH147" s="15"/>
      <c r="AI147" s="15"/>
      <c r="AJ147" s="15"/>
      <c r="AK147" s="15"/>
      <c r="AL147" s="15"/>
      <c r="AM147" s="15"/>
      <c r="AN147" s="15"/>
    </row>
    <row r="148" spans="1:40" ht="17.399999999999999" hidden="1" outlineLevel="1">
      <c r="C148" s="34" t="s">
        <v>27</v>
      </c>
      <c r="D148" s="91">
        <v>1294</v>
      </c>
      <c r="E148" s="91">
        <v>576</v>
      </c>
      <c r="F148" s="90">
        <v>446</v>
      </c>
      <c r="G148" s="90">
        <v>130</v>
      </c>
      <c r="H148" s="90">
        <v>180</v>
      </c>
      <c r="I148" s="90">
        <v>90</v>
      </c>
      <c r="J148" s="90">
        <v>14</v>
      </c>
      <c r="K148" s="90">
        <v>268</v>
      </c>
      <c r="L148" s="90">
        <v>81</v>
      </c>
      <c r="M148" s="90">
        <v>75</v>
      </c>
      <c r="N148" s="90">
        <v>10</v>
      </c>
      <c r="Q148" s="85"/>
      <c r="R148" s="89"/>
      <c r="S148" s="89"/>
      <c r="T148" s="89"/>
      <c r="U148" s="89"/>
      <c r="V148" s="89"/>
      <c r="W148" s="89"/>
      <c r="X148" s="89"/>
      <c r="Y148" s="89"/>
      <c r="Z148" s="89"/>
      <c r="AA148" s="89"/>
      <c r="AC148" s="26"/>
      <c r="AD148" s="15"/>
      <c r="AE148" s="15"/>
      <c r="AF148" s="15"/>
      <c r="AG148" s="15"/>
      <c r="AH148" s="15"/>
      <c r="AI148" s="15"/>
      <c r="AJ148" s="15"/>
      <c r="AK148" s="15"/>
      <c r="AL148" s="15"/>
      <c r="AM148" s="15"/>
      <c r="AN148" s="15"/>
    </row>
    <row r="149" spans="1:40" ht="17.399999999999999" hidden="1" outlineLevel="1">
      <c r="A149" s="109"/>
      <c r="C149" s="34" t="s">
        <v>28</v>
      </c>
      <c r="D149" s="91">
        <v>84897</v>
      </c>
      <c r="E149" s="91">
        <v>40806</v>
      </c>
      <c r="F149" s="91">
        <v>27304</v>
      </c>
      <c r="G149" s="91">
        <v>13502</v>
      </c>
      <c r="H149" s="91">
        <v>11688</v>
      </c>
      <c r="I149" s="91">
        <v>6390</v>
      </c>
      <c r="J149" s="91">
        <v>1159</v>
      </c>
      <c r="K149" s="91">
        <v>11889</v>
      </c>
      <c r="L149" s="91">
        <v>5453</v>
      </c>
      <c r="M149" s="91">
        <v>6391</v>
      </c>
      <c r="N149" s="91">
        <v>1121</v>
      </c>
      <c r="Q149" s="85"/>
      <c r="R149" s="89"/>
      <c r="S149" s="89"/>
      <c r="T149" s="89"/>
      <c r="U149" s="89"/>
      <c r="V149" s="89"/>
      <c r="W149" s="89"/>
      <c r="X149" s="89"/>
      <c r="Y149" s="89"/>
      <c r="Z149" s="89"/>
      <c r="AA149" s="89"/>
      <c r="AC149" s="26"/>
      <c r="AD149" s="15"/>
      <c r="AE149" s="15"/>
      <c r="AF149" s="15"/>
      <c r="AG149" s="15"/>
      <c r="AH149" s="15"/>
      <c r="AI149" s="15"/>
      <c r="AJ149" s="15"/>
      <c r="AK149" s="15"/>
      <c r="AL149" s="15"/>
      <c r="AM149" s="15"/>
      <c r="AN149" s="15"/>
    </row>
    <row r="150" spans="1:40" ht="17.399999999999999" hidden="1" outlineLevel="1">
      <c r="C150" s="34" t="s">
        <v>29</v>
      </c>
      <c r="D150" s="91">
        <v>5055</v>
      </c>
      <c r="E150" s="91">
        <v>2637</v>
      </c>
      <c r="F150" s="90">
        <v>1759</v>
      </c>
      <c r="G150" s="90">
        <v>878</v>
      </c>
      <c r="H150" s="90">
        <v>677</v>
      </c>
      <c r="I150" s="90">
        <v>416</v>
      </c>
      <c r="J150" s="90">
        <v>72</v>
      </c>
      <c r="K150" s="90">
        <v>614</v>
      </c>
      <c r="L150" s="90">
        <v>310</v>
      </c>
      <c r="M150" s="90">
        <v>281</v>
      </c>
      <c r="N150" s="90">
        <v>48</v>
      </c>
      <c r="Q150" s="85"/>
      <c r="R150" s="89"/>
      <c r="S150" s="89"/>
      <c r="T150" s="89"/>
      <c r="U150" s="89"/>
      <c r="V150" s="89"/>
      <c r="W150" s="89"/>
      <c r="X150" s="89"/>
      <c r="Y150" s="89"/>
      <c r="Z150" s="89"/>
      <c r="AA150" s="89"/>
      <c r="AC150" s="26"/>
      <c r="AD150" s="15"/>
      <c r="AE150" s="15"/>
      <c r="AF150" s="15"/>
      <c r="AG150" s="15"/>
      <c r="AH150" s="15"/>
      <c r="AI150" s="15"/>
      <c r="AJ150" s="15"/>
      <c r="AK150" s="15"/>
      <c r="AL150" s="15"/>
      <c r="AM150" s="15"/>
      <c r="AN150" s="15"/>
    </row>
    <row r="151" spans="1:40" ht="17.399999999999999" hidden="1" outlineLevel="1">
      <c r="C151" s="34" t="s">
        <v>30</v>
      </c>
      <c r="D151" s="91">
        <v>79842</v>
      </c>
      <c r="E151" s="91">
        <v>38169</v>
      </c>
      <c r="F151" s="90">
        <v>25545</v>
      </c>
      <c r="G151" s="90">
        <v>12624</v>
      </c>
      <c r="H151" s="90">
        <v>11011</v>
      </c>
      <c r="I151" s="90">
        <v>5974</v>
      </c>
      <c r="J151" s="90">
        <v>1087</v>
      </c>
      <c r="K151" s="90">
        <v>11275</v>
      </c>
      <c r="L151" s="90">
        <v>5143</v>
      </c>
      <c r="M151" s="90">
        <v>6110</v>
      </c>
      <c r="N151" s="90">
        <v>1073</v>
      </c>
      <c r="Q151" s="85"/>
      <c r="R151" s="89"/>
      <c r="S151" s="89"/>
      <c r="T151" s="89"/>
      <c r="U151" s="89"/>
      <c r="V151" s="89"/>
      <c r="W151" s="89"/>
      <c r="X151" s="89"/>
      <c r="Y151" s="89"/>
      <c r="Z151" s="89"/>
      <c r="AA151" s="89"/>
      <c r="AC151" s="26"/>
      <c r="AD151" s="15"/>
      <c r="AE151" s="15"/>
      <c r="AF151" s="15"/>
      <c r="AG151" s="15"/>
      <c r="AH151" s="15"/>
      <c r="AI151" s="15"/>
      <c r="AJ151" s="15"/>
      <c r="AK151" s="15"/>
      <c r="AL151" s="15"/>
      <c r="AM151" s="15"/>
      <c r="AN151" s="15"/>
    </row>
    <row r="152" spans="1:40" ht="7.5" customHeight="1">
      <c r="C152" s="41"/>
      <c r="D152" s="101"/>
      <c r="E152" s="101"/>
      <c r="F152" s="101"/>
      <c r="G152" s="101"/>
      <c r="H152" s="101"/>
      <c r="I152" s="101"/>
      <c r="J152" s="101"/>
      <c r="K152" s="101"/>
      <c r="L152" s="101"/>
      <c r="M152" s="101"/>
      <c r="N152" s="101"/>
      <c r="Q152" s="85"/>
      <c r="R152" s="89"/>
      <c r="S152" s="89"/>
      <c r="T152" s="89"/>
      <c r="U152" s="89"/>
      <c r="V152" s="89"/>
      <c r="W152" s="89"/>
      <c r="X152" s="89"/>
      <c r="Y152" s="89"/>
      <c r="Z152" s="89"/>
      <c r="AA152" s="89"/>
      <c r="AC152" s="26"/>
      <c r="AD152" s="15"/>
      <c r="AE152" s="15"/>
      <c r="AF152" s="15"/>
      <c r="AG152" s="15"/>
      <c r="AH152" s="15"/>
      <c r="AI152" s="15"/>
      <c r="AJ152" s="15"/>
      <c r="AK152" s="15"/>
      <c r="AL152" s="15"/>
      <c r="AM152" s="15"/>
      <c r="AN152" s="15"/>
    </row>
    <row r="153" spans="1:40" ht="21" customHeight="1" collapsed="1">
      <c r="C153" s="30" t="s">
        <v>31</v>
      </c>
      <c r="D153" s="87">
        <v>8893967</v>
      </c>
      <c r="E153" s="87">
        <v>4157783</v>
      </c>
      <c r="F153" s="87">
        <v>2731168</v>
      </c>
      <c r="G153" s="87">
        <v>1426615</v>
      </c>
      <c r="H153" s="87">
        <v>1132010</v>
      </c>
      <c r="I153" s="87">
        <v>692480</v>
      </c>
      <c r="J153" s="87">
        <v>118091</v>
      </c>
      <c r="K153" s="87">
        <v>1212742</v>
      </c>
      <c r="L153" s="87">
        <v>581171</v>
      </c>
      <c r="M153" s="87">
        <v>826277</v>
      </c>
      <c r="N153" s="87">
        <v>173413</v>
      </c>
      <c r="Q153" s="85"/>
      <c r="R153" s="89"/>
      <c r="S153" s="89"/>
      <c r="T153" s="89"/>
      <c r="U153" s="89"/>
      <c r="V153" s="89"/>
      <c r="W153" s="89"/>
      <c r="X153" s="89"/>
      <c r="Y153" s="89"/>
      <c r="Z153" s="89"/>
      <c r="AA153" s="89"/>
      <c r="AC153" s="26"/>
      <c r="AD153" s="15"/>
      <c r="AE153" s="15"/>
      <c r="AF153" s="15"/>
      <c r="AG153" s="15"/>
      <c r="AH153" s="15"/>
      <c r="AI153" s="15"/>
      <c r="AJ153" s="15"/>
      <c r="AK153" s="15"/>
      <c r="AL153" s="15"/>
      <c r="AM153" s="15"/>
      <c r="AN153" s="15"/>
    </row>
    <row r="154" spans="1:40" ht="5.0999999999999996" hidden="1" customHeight="1" outlineLevel="1">
      <c r="C154" s="32"/>
      <c r="D154" s="88"/>
      <c r="E154" s="88"/>
      <c r="F154" s="88"/>
      <c r="G154" s="88"/>
      <c r="H154" s="88"/>
      <c r="I154" s="88"/>
      <c r="J154" s="88"/>
      <c r="K154" s="88"/>
      <c r="L154" s="88"/>
      <c r="M154" s="88"/>
      <c r="N154" s="88"/>
      <c r="Q154" s="85"/>
      <c r="R154" s="89"/>
      <c r="S154" s="89"/>
      <c r="T154" s="89"/>
      <c r="U154" s="89"/>
      <c r="V154" s="89"/>
      <c r="W154" s="89"/>
      <c r="X154" s="89"/>
      <c r="Y154" s="89"/>
      <c r="Z154" s="89"/>
      <c r="AA154" s="89"/>
      <c r="AC154" s="26"/>
      <c r="AD154" s="15"/>
      <c r="AE154" s="15"/>
      <c r="AF154" s="15"/>
      <c r="AG154" s="15"/>
      <c r="AH154" s="15"/>
      <c r="AI154" s="15"/>
      <c r="AJ154" s="15"/>
      <c r="AK154" s="15"/>
      <c r="AL154" s="15"/>
      <c r="AM154" s="15"/>
      <c r="AN154" s="15"/>
    </row>
    <row r="155" spans="1:40" ht="17.399999999999999" hidden="1" outlineLevel="1">
      <c r="C155" s="42" t="s">
        <v>32</v>
      </c>
      <c r="D155" s="103">
        <v>649425</v>
      </c>
      <c r="E155" s="103">
        <v>300025</v>
      </c>
      <c r="F155" s="103">
        <v>200448</v>
      </c>
      <c r="G155" s="103">
        <v>99577</v>
      </c>
      <c r="H155" s="103">
        <v>90706</v>
      </c>
      <c r="I155" s="103">
        <v>49682</v>
      </c>
      <c r="J155" s="103">
        <v>10410</v>
      </c>
      <c r="K155" s="103">
        <v>92744</v>
      </c>
      <c r="L155" s="103">
        <v>41013</v>
      </c>
      <c r="M155" s="103">
        <v>55052</v>
      </c>
      <c r="N155" s="103">
        <v>9793</v>
      </c>
      <c r="Q155" s="85"/>
      <c r="R155" s="89"/>
      <c r="S155" s="89"/>
      <c r="T155" s="89"/>
      <c r="U155" s="89"/>
      <c r="V155" s="89"/>
      <c r="W155" s="89"/>
      <c r="X155" s="89"/>
      <c r="Y155" s="89"/>
      <c r="Z155" s="89"/>
      <c r="AA155" s="89"/>
      <c r="AC155" s="26"/>
      <c r="AD155" s="15"/>
      <c r="AE155" s="15"/>
      <c r="AF155" s="15"/>
      <c r="AG155" s="15"/>
      <c r="AH155" s="15"/>
      <c r="AI155" s="15"/>
      <c r="AJ155" s="15"/>
      <c r="AK155" s="15"/>
      <c r="AL155" s="15"/>
      <c r="AM155" s="15"/>
      <c r="AN155" s="15"/>
    </row>
    <row r="156" spans="1:40" ht="17.399999999999999" hidden="1" outlineLevel="1">
      <c r="C156" s="34" t="s">
        <v>33</v>
      </c>
      <c r="D156" s="90">
        <v>649425</v>
      </c>
      <c r="E156" s="90">
        <v>300025</v>
      </c>
      <c r="F156" s="90">
        <v>200448</v>
      </c>
      <c r="G156" s="90">
        <v>99577</v>
      </c>
      <c r="H156" s="90">
        <v>90706</v>
      </c>
      <c r="I156" s="90">
        <v>49682</v>
      </c>
      <c r="J156" s="90">
        <v>10410</v>
      </c>
      <c r="K156" s="90">
        <v>92744</v>
      </c>
      <c r="L156" s="90">
        <v>41013</v>
      </c>
      <c r="M156" s="90">
        <v>55052</v>
      </c>
      <c r="N156" s="90">
        <v>9793</v>
      </c>
      <c r="Q156" s="85"/>
      <c r="R156" s="89"/>
      <c r="S156" s="89"/>
      <c r="T156" s="89"/>
      <c r="U156" s="89"/>
      <c r="V156" s="89"/>
      <c r="W156" s="89"/>
      <c r="X156" s="89"/>
      <c r="Y156" s="89"/>
      <c r="Z156" s="89"/>
      <c r="AA156" s="89"/>
      <c r="AC156" s="26"/>
      <c r="AD156" s="15"/>
      <c r="AE156" s="15"/>
      <c r="AF156" s="15"/>
      <c r="AG156" s="15"/>
      <c r="AH156" s="15"/>
      <c r="AI156" s="15"/>
      <c r="AJ156" s="15"/>
      <c r="AK156" s="15"/>
      <c r="AL156" s="15"/>
      <c r="AM156" s="15"/>
      <c r="AN156" s="15"/>
    </row>
    <row r="157" spans="1:40" ht="17.399999999999999" hidden="1" outlineLevel="1">
      <c r="C157" s="42" t="s">
        <v>34</v>
      </c>
      <c r="D157" s="107">
        <v>7872247</v>
      </c>
      <c r="E157" s="107">
        <v>3662732</v>
      </c>
      <c r="F157" s="107">
        <v>2398786</v>
      </c>
      <c r="G157" s="107">
        <v>1263946</v>
      </c>
      <c r="H157" s="107">
        <v>989088</v>
      </c>
      <c r="I157" s="107">
        <v>616674</v>
      </c>
      <c r="J157" s="107">
        <v>103068</v>
      </c>
      <c r="K157" s="107">
        <v>1071928</v>
      </c>
      <c r="L157" s="107">
        <v>523800</v>
      </c>
      <c r="M157" s="107">
        <v>746133</v>
      </c>
      <c r="N157" s="107">
        <v>158824</v>
      </c>
      <c r="Q157" s="85"/>
      <c r="R157" s="89"/>
      <c r="S157" s="89"/>
      <c r="T157" s="89"/>
      <c r="U157" s="89"/>
      <c r="V157" s="89"/>
      <c r="W157" s="89"/>
      <c r="X157" s="89"/>
      <c r="Y157" s="89"/>
      <c r="Z157" s="89"/>
      <c r="AA157" s="89"/>
      <c r="AC157" s="26"/>
      <c r="AD157" s="15"/>
      <c r="AE157" s="15"/>
      <c r="AF157" s="15"/>
      <c r="AG157" s="15"/>
      <c r="AH157" s="15"/>
      <c r="AI157" s="15"/>
      <c r="AJ157" s="15"/>
      <c r="AK157" s="15"/>
      <c r="AL157" s="15"/>
      <c r="AM157" s="15"/>
      <c r="AN157" s="15"/>
    </row>
    <row r="158" spans="1:40" ht="17.399999999999999" hidden="1" outlineLevel="1">
      <c r="C158" s="42" t="s">
        <v>35</v>
      </c>
      <c r="D158" s="108">
        <v>703352</v>
      </c>
      <c r="E158" s="108">
        <v>320209</v>
      </c>
      <c r="F158" s="108">
        <v>213684</v>
      </c>
      <c r="G158" s="108">
        <v>106525</v>
      </c>
      <c r="H158" s="108">
        <v>103386</v>
      </c>
      <c r="I158" s="108">
        <v>53621</v>
      </c>
      <c r="J158" s="108">
        <v>10318</v>
      </c>
      <c r="K158" s="108">
        <v>91885</v>
      </c>
      <c r="L158" s="108">
        <v>49313</v>
      </c>
      <c r="M158" s="108">
        <v>63858</v>
      </c>
      <c r="N158" s="108">
        <v>10762</v>
      </c>
      <c r="Q158" s="85"/>
      <c r="R158" s="89"/>
      <c r="S158" s="89"/>
      <c r="T158" s="89"/>
      <c r="U158" s="89"/>
      <c r="V158" s="89"/>
      <c r="W158" s="89"/>
      <c r="X158" s="89"/>
      <c r="Y158" s="89"/>
      <c r="Z158" s="89"/>
      <c r="AA158" s="89"/>
      <c r="AC158" s="26"/>
      <c r="AD158" s="15"/>
      <c r="AE158" s="15"/>
      <c r="AF158" s="15"/>
      <c r="AG158" s="15"/>
      <c r="AH158" s="15"/>
      <c r="AI158" s="15"/>
      <c r="AJ158" s="15"/>
      <c r="AK158" s="15"/>
      <c r="AL158" s="15"/>
      <c r="AM158" s="15"/>
      <c r="AN158" s="15"/>
    </row>
    <row r="159" spans="1:40" ht="17.399999999999999" hidden="1" outlineLevel="1">
      <c r="C159" s="34" t="s">
        <v>36</v>
      </c>
      <c r="D159" s="90">
        <v>146372</v>
      </c>
      <c r="E159" s="90">
        <v>67659</v>
      </c>
      <c r="F159" s="90">
        <v>45644</v>
      </c>
      <c r="G159" s="90">
        <v>22015</v>
      </c>
      <c r="H159" s="90">
        <v>21195</v>
      </c>
      <c r="I159" s="90">
        <v>10618</v>
      </c>
      <c r="J159" s="90">
        <v>2107</v>
      </c>
      <c r="K159" s="90">
        <v>18718</v>
      </c>
      <c r="L159" s="90">
        <v>10663</v>
      </c>
      <c r="M159" s="90">
        <v>13109</v>
      </c>
      <c r="N159" s="90">
        <v>2303</v>
      </c>
      <c r="Q159" s="85"/>
      <c r="R159" s="89"/>
      <c r="S159" s="89"/>
      <c r="T159" s="89"/>
      <c r="U159" s="89"/>
      <c r="V159" s="89"/>
      <c r="W159" s="89"/>
      <c r="X159" s="89"/>
      <c r="Y159" s="89"/>
      <c r="Z159" s="89"/>
      <c r="AA159" s="89"/>
      <c r="AC159" s="26"/>
      <c r="AD159" s="15"/>
      <c r="AE159" s="15"/>
      <c r="AF159" s="15"/>
      <c r="AG159" s="15"/>
      <c r="AH159" s="15"/>
      <c r="AI159" s="15"/>
      <c r="AJ159" s="15"/>
      <c r="AK159" s="15"/>
      <c r="AL159" s="15"/>
      <c r="AM159" s="15"/>
      <c r="AN159" s="15"/>
    </row>
    <row r="160" spans="1:40" ht="17.399999999999999" hidden="1" outlineLevel="1">
      <c r="C160" s="34" t="s">
        <v>37</v>
      </c>
      <c r="D160" s="90">
        <v>208419</v>
      </c>
      <c r="E160" s="90">
        <v>92822</v>
      </c>
      <c r="F160" s="90">
        <v>60413</v>
      </c>
      <c r="G160" s="90">
        <v>32409</v>
      </c>
      <c r="H160" s="90">
        <v>30946</v>
      </c>
      <c r="I160" s="90">
        <v>15730</v>
      </c>
      <c r="J160" s="90">
        <v>2924</v>
      </c>
      <c r="K160" s="90">
        <v>25076</v>
      </c>
      <c r="L160" s="90">
        <v>16134</v>
      </c>
      <c r="M160" s="90">
        <v>21208</v>
      </c>
      <c r="N160" s="90">
        <v>3579</v>
      </c>
      <c r="Q160" s="85"/>
      <c r="R160" s="89"/>
      <c r="S160" s="89"/>
      <c r="T160" s="89"/>
      <c r="U160" s="89"/>
      <c r="V160" s="89"/>
      <c r="W160" s="89"/>
      <c r="X160" s="89"/>
      <c r="Y160" s="89"/>
      <c r="Z160" s="89"/>
      <c r="AA160" s="89"/>
      <c r="AC160" s="26"/>
      <c r="AD160" s="15"/>
      <c r="AE160" s="15"/>
      <c r="AF160" s="15"/>
      <c r="AG160" s="15"/>
      <c r="AH160" s="15"/>
      <c r="AI160" s="15"/>
      <c r="AJ160" s="15"/>
      <c r="AK160" s="15"/>
      <c r="AL160" s="15"/>
      <c r="AM160" s="15"/>
      <c r="AN160" s="15"/>
    </row>
    <row r="161" spans="3:40" ht="18.75" hidden="1" customHeight="1" outlineLevel="1">
      <c r="C161" s="34" t="s">
        <v>38</v>
      </c>
      <c r="D161" s="90">
        <v>348561</v>
      </c>
      <c r="E161" s="90">
        <v>159728</v>
      </c>
      <c r="F161" s="90">
        <v>107627</v>
      </c>
      <c r="G161" s="90">
        <v>52101</v>
      </c>
      <c r="H161" s="90">
        <v>51245</v>
      </c>
      <c r="I161" s="90">
        <v>27273</v>
      </c>
      <c r="J161" s="90">
        <v>5287</v>
      </c>
      <c r="K161" s="90">
        <v>48091</v>
      </c>
      <c r="L161" s="90">
        <v>22516</v>
      </c>
      <c r="M161" s="90">
        <v>29541</v>
      </c>
      <c r="N161" s="90">
        <v>4880</v>
      </c>
      <c r="Q161" s="85"/>
      <c r="R161" s="89"/>
      <c r="S161" s="89"/>
      <c r="T161" s="89"/>
      <c r="U161" s="89"/>
      <c r="V161" s="89"/>
      <c r="W161" s="89"/>
      <c r="X161" s="89"/>
      <c r="Y161" s="89"/>
      <c r="Z161" s="89"/>
      <c r="AA161" s="89"/>
      <c r="AC161" s="26"/>
      <c r="AD161" s="15"/>
      <c r="AE161" s="15"/>
      <c r="AF161" s="15"/>
      <c r="AG161" s="15"/>
      <c r="AH161" s="15"/>
      <c r="AI161" s="15"/>
      <c r="AJ161" s="15"/>
      <c r="AK161" s="15"/>
      <c r="AL161" s="15"/>
      <c r="AM161" s="15"/>
      <c r="AN161" s="15"/>
    </row>
    <row r="162" spans="3:40" ht="17.399999999999999" hidden="1" outlineLevel="1">
      <c r="C162" s="42" t="s">
        <v>39</v>
      </c>
      <c r="D162" s="108">
        <v>7168895</v>
      </c>
      <c r="E162" s="108">
        <v>3342523</v>
      </c>
      <c r="F162" s="108">
        <v>2185102</v>
      </c>
      <c r="G162" s="108">
        <v>1157421</v>
      </c>
      <c r="H162" s="108">
        <v>885702</v>
      </c>
      <c r="I162" s="108">
        <v>563053</v>
      </c>
      <c r="J162" s="108">
        <v>92750</v>
      </c>
      <c r="K162" s="108">
        <v>980043</v>
      </c>
      <c r="L162" s="108">
        <v>474487</v>
      </c>
      <c r="M162" s="108">
        <v>682275</v>
      </c>
      <c r="N162" s="108">
        <v>148062</v>
      </c>
      <c r="Q162" s="85"/>
      <c r="R162" s="89"/>
      <c r="S162" s="89"/>
      <c r="T162" s="89"/>
      <c r="U162" s="89"/>
      <c r="V162" s="89"/>
      <c r="W162" s="89"/>
      <c r="X162" s="89"/>
      <c r="Y162" s="89"/>
      <c r="Z162" s="89"/>
      <c r="AA162" s="89"/>
      <c r="AC162" s="26"/>
      <c r="AD162" s="15"/>
      <c r="AE162" s="15"/>
      <c r="AF162" s="15"/>
      <c r="AG162" s="15"/>
      <c r="AH162" s="15"/>
      <c r="AI162" s="15"/>
      <c r="AJ162" s="15"/>
      <c r="AK162" s="15"/>
      <c r="AL162" s="15"/>
      <c r="AM162" s="15"/>
      <c r="AN162" s="15"/>
    </row>
    <row r="163" spans="3:40" ht="17.399999999999999" hidden="1" outlineLevel="1">
      <c r="C163" s="34" t="s">
        <v>40</v>
      </c>
      <c r="D163" s="90">
        <v>5170329</v>
      </c>
      <c r="E163" s="90">
        <v>2430937</v>
      </c>
      <c r="F163" s="90">
        <v>1593163</v>
      </c>
      <c r="G163" s="90">
        <v>837774</v>
      </c>
      <c r="H163" s="90">
        <v>632204</v>
      </c>
      <c r="I163" s="90">
        <v>395697</v>
      </c>
      <c r="J163" s="90">
        <v>61268</v>
      </c>
      <c r="K163" s="90">
        <v>671345</v>
      </c>
      <c r="L163" s="90">
        <v>351791</v>
      </c>
      <c r="M163" s="90">
        <v>505768</v>
      </c>
      <c r="N163" s="90">
        <v>121319</v>
      </c>
      <c r="Q163" s="85"/>
      <c r="R163" s="89"/>
      <c r="S163" s="89"/>
      <c r="T163" s="89"/>
      <c r="U163" s="89"/>
      <c r="V163" s="89"/>
      <c r="W163" s="89"/>
      <c r="X163" s="89"/>
      <c r="Y163" s="89"/>
      <c r="Z163" s="89"/>
      <c r="AA163" s="89"/>
      <c r="AC163" s="26"/>
      <c r="AD163" s="15"/>
      <c r="AE163" s="15"/>
      <c r="AF163" s="15"/>
      <c r="AG163" s="15"/>
      <c r="AH163" s="15"/>
      <c r="AI163" s="15"/>
      <c r="AJ163" s="15"/>
      <c r="AK163" s="15"/>
      <c r="AL163" s="15"/>
      <c r="AM163" s="15"/>
      <c r="AN163" s="15"/>
    </row>
    <row r="164" spans="3:40" ht="17.399999999999999" hidden="1" outlineLevel="1">
      <c r="C164" s="34" t="s">
        <v>41</v>
      </c>
      <c r="D164" s="90">
        <v>6015</v>
      </c>
      <c r="E164" s="90">
        <v>3420</v>
      </c>
      <c r="F164" s="90">
        <v>2939</v>
      </c>
      <c r="G164" s="90">
        <v>481</v>
      </c>
      <c r="H164" s="90">
        <v>1298</v>
      </c>
      <c r="I164" s="90">
        <v>371</v>
      </c>
      <c r="J164" s="90">
        <v>22</v>
      </c>
      <c r="K164" s="90">
        <v>540</v>
      </c>
      <c r="L164" s="90">
        <v>164</v>
      </c>
      <c r="M164" s="90">
        <v>187</v>
      </c>
      <c r="N164" s="90">
        <v>13</v>
      </c>
      <c r="Q164" s="85"/>
      <c r="R164" s="89"/>
      <c r="S164" s="89"/>
      <c r="T164" s="89"/>
      <c r="U164" s="89"/>
      <c r="V164" s="89"/>
      <c r="W164" s="89"/>
      <c r="X164" s="89"/>
      <c r="Y164" s="89"/>
      <c r="Z164" s="89"/>
      <c r="AA164" s="89"/>
      <c r="AC164" s="26"/>
      <c r="AD164" s="15"/>
      <c r="AE164" s="15"/>
      <c r="AF164" s="15"/>
      <c r="AG164" s="15"/>
      <c r="AH164" s="15"/>
      <c r="AI164" s="15"/>
      <c r="AJ164" s="15"/>
      <c r="AK164" s="15"/>
      <c r="AL164" s="15"/>
      <c r="AM164" s="15"/>
      <c r="AN164" s="15"/>
    </row>
    <row r="165" spans="3:40" ht="17.399999999999999" hidden="1" outlineLevel="1">
      <c r="C165" s="34" t="s">
        <v>42</v>
      </c>
      <c r="D165" s="90">
        <v>654786</v>
      </c>
      <c r="E165" s="90">
        <v>280129</v>
      </c>
      <c r="F165" s="90">
        <v>164603</v>
      </c>
      <c r="G165" s="90">
        <v>115526</v>
      </c>
      <c r="H165" s="90">
        <v>76775</v>
      </c>
      <c r="I165" s="90">
        <v>56317</v>
      </c>
      <c r="J165" s="90">
        <v>10292</v>
      </c>
      <c r="K165" s="90">
        <v>99985</v>
      </c>
      <c r="L165" s="90">
        <v>46975</v>
      </c>
      <c r="M165" s="90">
        <v>72672</v>
      </c>
      <c r="N165" s="90">
        <v>11641</v>
      </c>
      <c r="Q165" s="85"/>
      <c r="R165" s="89"/>
      <c r="S165" s="89"/>
      <c r="T165" s="89"/>
      <c r="U165" s="89"/>
      <c r="V165" s="89"/>
      <c r="W165" s="89"/>
      <c r="X165" s="89"/>
      <c r="Y165" s="89"/>
      <c r="Z165" s="89"/>
      <c r="AA165" s="89"/>
      <c r="AC165" s="26"/>
      <c r="AD165" s="15"/>
      <c r="AE165" s="15"/>
      <c r="AF165" s="15"/>
      <c r="AG165" s="15"/>
      <c r="AH165" s="15"/>
      <c r="AI165" s="15"/>
      <c r="AJ165" s="15"/>
      <c r="AK165" s="15"/>
      <c r="AL165" s="15"/>
      <c r="AM165" s="15"/>
      <c r="AN165" s="15"/>
    </row>
    <row r="166" spans="3:40" ht="17.399999999999999" hidden="1" outlineLevel="1">
      <c r="C166" s="34" t="s">
        <v>43</v>
      </c>
      <c r="D166" s="90">
        <v>343157</v>
      </c>
      <c r="E166" s="90">
        <v>159105</v>
      </c>
      <c r="F166" s="90">
        <v>106559</v>
      </c>
      <c r="G166" s="90">
        <v>52546</v>
      </c>
      <c r="H166" s="90">
        <v>44474</v>
      </c>
      <c r="I166" s="90">
        <v>28106</v>
      </c>
      <c r="J166" s="90">
        <v>5985</v>
      </c>
      <c r="K166" s="90">
        <v>55707</v>
      </c>
      <c r="L166" s="90">
        <v>20536</v>
      </c>
      <c r="M166" s="90">
        <v>25374</v>
      </c>
      <c r="N166" s="90">
        <v>3870</v>
      </c>
      <c r="Q166" s="85"/>
      <c r="R166" s="89"/>
      <c r="S166" s="89"/>
      <c r="T166" s="89"/>
      <c r="U166" s="89"/>
      <c r="V166" s="89"/>
      <c r="W166" s="89"/>
      <c r="X166" s="89"/>
      <c r="Y166" s="89"/>
      <c r="Z166" s="89"/>
      <c r="AA166" s="89"/>
      <c r="AC166" s="26"/>
      <c r="AD166" s="15"/>
      <c r="AE166" s="15"/>
      <c r="AF166" s="15"/>
      <c r="AG166" s="15"/>
      <c r="AH166" s="15"/>
      <c r="AI166" s="15"/>
      <c r="AJ166" s="15"/>
      <c r="AK166" s="15"/>
      <c r="AL166" s="15"/>
      <c r="AM166" s="15"/>
      <c r="AN166" s="15"/>
    </row>
    <row r="167" spans="3:40" ht="17.399999999999999" hidden="1" outlineLevel="1">
      <c r="C167" s="34" t="s">
        <v>44</v>
      </c>
      <c r="D167" s="90">
        <v>1</v>
      </c>
      <c r="E167" s="90">
        <v>1</v>
      </c>
      <c r="F167" s="90">
        <v>1</v>
      </c>
      <c r="G167" s="90">
        <v>0</v>
      </c>
      <c r="H167" s="90">
        <v>0</v>
      </c>
      <c r="I167" s="90">
        <v>0</v>
      </c>
      <c r="J167" s="90">
        <v>0</v>
      </c>
      <c r="K167" s="90">
        <v>0</v>
      </c>
      <c r="L167" s="90">
        <v>0</v>
      </c>
      <c r="M167" s="90">
        <v>0</v>
      </c>
      <c r="N167" s="90">
        <v>0</v>
      </c>
      <c r="Q167" s="85"/>
      <c r="R167" s="89"/>
      <c r="S167" s="89"/>
      <c r="T167" s="89"/>
      <c r="U167" s="89"/>
      <c r="V167" s="89"/>
      <c r="W167" s="89"/>
      <c r="X167" s="89"/>
      <c r="Y167" s="89"/>
      <c r="Z167" s="89"/>
      <c r="AA167" s="89"/>
      <c r="AC167" s="26"/>
      <c r="AD167" s="15"/>
      <c r="AE167" s="15"/>
      <c r="AF167" s="15"/>
      <c r="AG167" s="15"/>
      <c r="AH167" s="15"/>
      <c r="AI167" s="15"/>
      <c r="AJ167" s="15"/>
      <c r="AK167" s="15"/>
      <c r="AL167" s="15"/>
      <c r="AM167" s="15"/>
      <c r="AN167" s="15"/>
    </row>
    <row r="168" spans="3:40" ht="17.399999999999999" hidden="1" outlineLevel="1">
      <c r="C168" s="34" t="s">
        <v>45</v>
      </c>
      <c r="D168" s="90">
        <v>295369</v>
      </c>
      <c r="E168" s="90">
        <v>140245</v>
      </c>
      <c r="F168" s="90">
        <v>91396</v>
      </c>
      <c r="G168" s="90">
        <v>48849</v>
      </c>
      <c r="H168" s="90">
        <v>38158</v>
      </c>
      <c r="I168" s="90">
        <v>23777</v>
      </c>
      <c r="J168" s="90">
        <v>3996</v>
      </c>
      <c r="K168" s="90">
        <v>39741</v>
      </c>
      <c r="L168" s="90">
        <v>17112</v>
      </c>
      <c r="M168" s="90">
        <v>27880</v>
      </c>
      <c r="N168" s="90">
        <v>4460</v>
      </c>
      <c r="Q168" s="85"/>
      <c r="R168" s="89"/>
      <c r="S168" s="89"/>
      <c r="T168" s="89"/>
      <c r="U168" s="89"/>
      <c r="V168" s="89"/>
      <c r="W168" s="89"/>
      <c r="X168" s="89"/>
      <c r="Y168" s="89"/>
      <c r="Z168" s="89"/>
      <c r="AA168" s="89"/>
      <c r="AC168" s="26"/>
      <c r="AD168" s="15"/>
      <c r="AE168" s="15"/>
      <c r="AF168" s="15"/>
      <c r="AG168" s="15"/>
      <c r="AH168" s="15"/>
      <c r="AI168" s="15"/>
      <c r="AJ168" s="15"/>
      <c r="AK168" s="15"/>
      <c r="AL168" s="15"/>
      <c r="AM168" s="15"/>
      <c r="AN168" s="15"/>
    </row>
    <row r="169" spans="3:40" ht="17.399999999999999" hidden="1" outlineLevel="1">
      <c r="C169" s="34" t="s">
        <v>46</v>
      </c>
      <c r="D169" s="90">
        <v>282704</v>
      </c>
      <c r="E169" s="90">
        <v>135438</v>
      </c>
      <c r="F169" s="90">
        <v>94560</v>
      </c>
      <c r="G169" s="90">
        <v>40878</v>
      </c>
      <c r="H169" s="90">
        <v>36416</v>
      </c>
      <c r="I169" s="90">
        <v>22755</v>
      </c>
      <c r="J169" s="90">
        <v>4301</v>
      </c>
      <c r="K169" s="90">
        <v>46079</v>
      </c>
      <c r="L169" s="90">
        <v>15604</v>
      </c>
      <c r="M169" s="90">
        <v>19376</v>
      </c>
      <c r="N169" s="90">
        <v>2735</v>
      </c>
      <c r="Q169" s="85"/>
      <c r="R169" s="89"/>
      <c r="S169" s="89"/>
      <c r="T169" s="89"/>
      <c r="U169" s="89"/>
      <c r="V169" s="89"/>
      <c r="W169" s="89"/>
      <c r="X169" s="89"/>
      <c r="Y169" s="89"/>
      <c r="Z169" s="89"/>
      <c r="AA169" s="89"/>
      <c r="AC169" s="26"/>
      <c r="AD169" s="15"/>
      <c r="AE169" s="15"/>
      <c r="AF169" s="15"/>
      <c r="AG169" s="15"/>
      <c r="AH169" s="15"/>
      <c r="AI169" s="15"/>
      <c r="AJ169" s="15"/>
      <c r="AK169" s="15"/>
      <c r="AL169" s="15"/>
      <c r="AM169" s="15"/>
      <c r="AN169" s="15"/>
    </row>
    <row r="170" spans="3:40" ht="17.399999999999999" hidden="1" outlineLevel="1">
      <c r="C170" s="34" t="s">
        <v>47</v>
      </c>
      <c r="D170" s="90">
        <v>25852</v>
      </c>
      <c r="E170" s="90">
        <v>11738</v>
      </c>
      <c r="F170" s="90">
        <v>7978</v>
      </c>
      <c r="G170" s="90">
        <v>3760</v>
      </c>
      <c r="H170" s="90">
        <v>2715</v>
      </c>
      <c r="I170" s="90">
        <v>2418</v>
      </c>
      <c r="J170" s="90">
        <v>476</v>
      </c>
      <c r="K170" s="90">
        <v>5153</v>
      </c>
      <c r="L170" s="90">
        <v>1318</v>
      </c>
      <c r="M170" s="90">
        <v>1824</v>
      </c>
      <c r="N170" s="90">
        <v>210</v>
      </c>
      <c r="Q170" s="85"/>
      <c r="R170" s="89"/>
      <c r="S170" s="89"/>
      <c r="T170" s="89"/>
      <c r="U170" s="89"/>
      <c r="V170" s="89"/>
      <c r="W170" s="89"/>
      <c r="X170" s="89"/>
      <c r="Y170" s="89"/>
      <c r="Z170" s="89"/>
      <c r="AA170" s="89"/>
      <c r="AC170" s="26"/>
      <c r="AD170" s="15"/>
      <c r="AE170" s="15"/>
      <c r="AF170" s="15"/>
      <c r="AG170" s="15"/>
      <c r="AH170" s="15"/>
      <c r="AI170" s="15"/>
      <c r="AJ170" s="15"/>
      <c r="AK170" s="15"/>
      <c r="AL170" s="15"/>
      <c r="AM170" s="15"/>
      <c r="AN170" s="15"/>
    </row>
    <row r="171" spans="3:40" ht="17.399999999999999" hidden="1" outlineLevel="1">
      <c r="C171" s="34" t="s">
        <v>48</v>
      </c>
      <c r="D171" s="91">
        <v>329666</v>
      </c>
      <c r="E171" s="91">
        <v>148713</v>
      </c>
      <c r="F171" s="91">
        <v>99415</v>
      </c>
      <c r="G171" s="91">
        <v>49298</v>
      </c>
      <c r="H171" s="91">
        <v>46016</v>
      </c>
      <c r="I171" s="91">
        <v>29928</v>
      </c>
      <c r="J171" s="91">
        <v>5644</v>
      </c>
      <c r="K171" s="91">
        <v>52696</v>
      </c>
      <c r="L171" s="91">
        <v>18364</v>
      </c>
      <c r="M171" s="91">
        <v>24939</v>
      </c>
      <c r="N171" s="91">
        <v>3366</v>
      </c>
      <c r="Q171" s="85"/>
      <c r="R171" s="89"/>
      <c r="S171" s="89"/>
      <c r="T171" s="89"/>
      <c r="U171" s="89"/>
      <c r="V171" s="89"/>
      <c r="W171" s="89"/>
      <c r="X171" s="89"/>
      <c r="Y171" s="89"/>
      <c r="Z171" s="89"/>
      <c r="AA171" s="89"/>
      <c r="AC171" s="26"/>
      <c r="AD171" s="15"/>
      <c r="AE171" s="15"/>
      <c r="AF171" s="15"/>
      <c r="AG171" s="15"/>
      <c r="AH171" s="15"/>
      <c r="AI171" s="15"/>
      <c r="AJ171" s="15"/>
      <c r="AK171" s="15"/>
      <c r="AL171" s="15"/>
      <c r="AM171" s="15"/>
      <c r="AN171" s="15"/>
    </row>
    <row r="172" spans="3:40" ht="17.399999999999999" hidden="1" outlineLevel="1">
      <c r="C172" s="34" t="s">
        <v>49</v>
      </c>
      <c r="D172" s="90">
        <v>148246</v>
      </c>
      <c r="E172" s="90">
        <v>66255</v>
      </c>
      <c r="F172" s="90">
        <v>43178</v>
      </c>
      <c r="G172" s="90">
        <v>23077</v>
      </c>
      <c r="H172" s="90">
        <v>19536</v>
      </c>
      <c r="I172" s="90">
        <v>13731</v>
      </c>
      <c r="J172" s="90">
        <v>2676</v>
      </c>
      <c r="K172" s="90">
        <v>25580</v>
      </c>
      <c r="L172" s="90">
        <v>8145</v>
      </c>
      <c r="M172" s="90">
        <v>10699</v>
      </c>
      <c r="N172" s="90">
        <v>1624</v>
      </c>
      <c r="Q172" s="85"/>
      <c r="R172" s="89"/>
      <c r="S172" s="89"/>
      <c r="T172" s="89"/>
      <c r="U172" s="89"/>
      <c r="V172" s="89"/>
      <c r="W172" s="89"/>
      <c r="X172" s="89"/>
      <c r="Y172" s="89"/>
      <c r="Z172" s="89"/>
      <c r="AA172" s="89"/>
      <c r="AC172" s="26"/>
      <c r="AD172" s="15"/>
      <c r="AE172" s="15"/>
      <c r="AF172" s="15"/>
      <c r="AG172" s="15"/>
      <c r="AH172" s="15"/>
      <c r="AI172" s="15"/>
      <c r="AJ172" s="15"/>
      <c r="AK172" s="15"/>
      <c r="AL172" s="15"/>
      <c r="AM172" s="15"/>
      <c r="AN172" s="15"/>
    </row>
    <row r="173" spans="3:40" ht="17.399999999999999" hidden="1" outlineLevel="1">
      <c r="C173" s="34" t="s">
        <v>50</v>
      </c>
      <c r="D173" s="90">
        <v>181420</v>
      </c>
      <c r="E173" s="90">
        <v>82458</v>
      </c>
      <c r="F173" s="90">
        <v>56237</v>
      </c>
      <c r="G173" s="90">
        <v>26221</v>
      </c>
      <c r="H173" s="90">
        <v>26480</v>
      </c>
      <c r="I173" s="90">
        <v>16197</v>
      </c>
      <c r="J173" s="90">
        <v>2968</v>
      </c>
      <c r="K173" s="90">
        <v>27116</v>
      </c>
      <c r="L173" s="90">
        <v>10219</v>
      </c>
      <c r="M173" s="90">
        <v>14240</v>
      </c>
      <c r="N173" s="90">
        <v>1742</v>
      </c>
      <c r="Q173" s="85"/>
      <c r="R173" s="89"/>
      <c r="S173" s="89"/>
      <c r="T173" s="89"/>
      <c r="U173" s="89"/>
      <c r="V173" s="89"/>
      <c r="W173" s="89"/>
      <c r="X173" s="89"/>
      <c r="Y173" s="89"/>
      <c r="Z173" s="89"/>
      <c r="AA173" s="89"/>
      <c r="AC173" s="26"/>
      <c r="AD173" s="15"/>
      <c r="AE173" s="15"/>
      <c r="AF173" s="15"/>
      <c r="AG173" s="15"/>
      <c r="AH173" s="15"/>
      <c r="AI173" s="15"/>
      <c r="AJ173" s="15"/>
      <c r="AK173" s="15"/>
      <c r="AL173" s="15"/>
      <c r="AM173" s="15"/>
      <c r="AN173" s="15"/>
    </row>
    <row r="174" spans="3:40" ht="17.399999999999999" hidden="1" outlineLevel="1">
      <c r="C174" s="34" t="s">
        <v>51</v>
      </c>
      <c r="D174" s="91">
        <v>45</v>
      </c>
      <c r="E174" s="91">
        <v>20</v>
      </c>
      <c r="F174" s="91">
        <v>15</v>
      </c>
      <c r="G174" s="91">
        <v>5</v>
      </c>
      <c r="H174" s="91">
        <v>1</v>
      </c>
      <c r="I174" s="91">
        <v>3</v>
      </c>
      <c r="J174" s="91">
        <v>0</v>
      </c>
      <c r="K174" s="91">
        <v>10</v>
      </c>
      <c r="L174" s="91">
        <v>3</v>
      </c>
      <c r="M174" s="91">
        <v>8</v>
      </c>
      <c r="N174" s="91">
        <v>0</v>
      </c>
      <c r="Q174" s="85"/>
      <c r="R174" s="89"/>
      <c r="S174" s="89"/>
      <c r="T174" s="89"/>
      <c r="U174" s="89"/>
      <c r="V174" s="89"/>
      <c r="W174" s="89"/>
      <c r="X174" s="89"/>
      <c r="Y174" s="89"/>
      <c r="Z174" s="89"/>
      <c r="AA174" s="89"/>
      <c r="AC174" s="26"/>
      <c r="AD174" s="15"/>
      <c r="AE174" s="15"/>
      <c r="AF174" s="15"/>
      <c r="AG174" s="15"/>
      <c r="AH174" s="15"/>
      <c r="AI174" s="15"/>
      <c r="AJ174" s="15"/>
      <c r="AK174" s="15"/>
      <c r="AL174" s="15"/>
      <c r="AM174" s="15"/>
      <c r="AN174" s="15"/>
    </row>
    <row r="175" spans="3:40" ht="17.399999999999999" hidden="1" outlineLevel="1">
      <c r="C175" s="34" t="s">
        <v>52</v>
      </c>
      <c r="D175" s="90">
        <v>46740</v>
      </c>
      <c r="E175" s="90">
        <v>26636</v>
      </c>
      <c r="F175" s="90">
        <v>20077</v>
      </c>
      <c r="G175" s="90">
        <v>6559</v>
      </c>
      <c r="H175" s="90">
        <v>5896</v>
      </c>
      <c r="I175" s="90">
        <v>2650</v>
      </c>
      <c r="J175" s="90">
        <v>540</v>
      </c>
      <c r="K175" s="90">
        <v>5563</v>
      </c>
      <c r="L175" s="90">
        <v>1981</v>
      </c>
      <c r="M175" s="90">
        <v>3159</v>
      </c>
      <c r="N175" s="90">
        <v>315</v>
      </c>
      <c r="Q175" s="85"/>
      <c r="R175" s="89"/>
      <c r="S175" s="89"/>
      <c r="T175" s="89"/>
      <c r="U175" s="89"/>
      <c r="V175" s="89"/>
      <c r="W175" s="89"/>
      <c r="X175" s="89"/>
      <c r="Y175" s="89"/>
      <c r="Z175" s="89"/>
      <c r="AA175" s="89"/>
      <c r="AC175" s="26"/>
      <c r="AD175" s="15"/>
      <c r="AE175" s="15"/>
      <c r="AF175" s="15"/>
      <c r="AG175" s="15"/>
      <c r="AH175" s="15"/>
      <c r="AI175" s="15"/>
      <c r="AJ175" s="15"/>
      <c r="AK175" s="15"/>
      <c r="AL175" s="15"/>
      <c r="AM175" s="15"/>
      <c r="AN175" s="15"/>
    </row>
    <row r="176" spans="3:40" ht="17.399999999999999" hidden="1" outlineLevel="1">
      <c r="C176" s="34" t="s">
        <v>53</v>
      </c>
      <c r="D176" s="90">
        <v>0</v>
      </c>
      <c r="E176" s="90">
        <v>0</v>
      </c>
      <c r="F176" s="90">
        <v>0</v>
      </c>
      <c r="G176" s="90">
        <v>0</v>
      </c>
      <c r="H176" s="90">
        <v>0</v>
      </c>
      <c r="I176" s="90">
        <v>0</v>
      </c>
      <c r="J176" s="90">
        <v>0</v>
      </c>
      <c r="K176" s="90">
        <v>0</v>
      </c>
      <c r="L176" s="90">
        <v>0</v>
      </c>
      <c r="M176" s="90">
        <v>0</v>
      </c>
      <c r="N176" s="90">
        <v>0</v>
      </c>
      <c r="Q176" s="85"/>
      <c r="R176" s="89"/>
      <c r="S176" s="89"/>
      <c r="T176" s="89"/>
      <c r="U176" s="89"/>
      <c r="V176" s="89"/>
      <c r="W176" s="89"/>
      <c r="X176" s="89"/>
      <c r="Y176" s="89"/>
      <c r="Z176" s="89"/>
      <c r="AA176" s="89"/>
      <c r="AC176" s="26"/>
      <c r="AD176" s="15"/>
      <c r="AE176" s="15"/>
      <c r="AF176" s="15"/>
      <c r="AG176" s="15"/>
      <c r="AH176" s="15"/>
      <c r="AI176" s="15"/>
      <c r="AJ176" s="15"/>
      <c r="AK176" s="15"/>
      <c r="AL176" s="15"/>
      <c r="AM176" s="15"/>
      <c r="AN176" s="15"/>
    </row>
    <row r="177" spans="3:40" ht="17.399999999999999" hidden="1" outlineLevel="1">
      <c r="C177" s="34" t="s">
        <v>54</v>
      </c>
      <c r="D177" s="90">
        <v>8662</v>
      </c>
      <c r="E177" s="90">
        <v>3752</v>
      </c>
      <c r="F177" s="90">
        <v>2532</v>
      </c>
      <c r="G177" s="90">
        <v>1220</v>
      </c>
      <c r="H177" s="90">
        <v>1040</v>
      </c>
      <c r="I177" s="90">
        <v>683</v>
      </c>
      <c r="J177" s="90">
        <v>155</v>
      </c>
      <c r="K177" s="90">
        <v>1798</v>
      </c>
      <c r="L177" s="90">
        <v>445</v>
      </c>
      <c r="M177" s="90">
        <v>703</v>
      </c>
      <c r="N177" s="90">
        <v>86</v>
      </c>
      <c r="Q177" s="85"/>
      <c r="R177" s="89"/>
      <c r="S177" s="89"/>
      <c r="T177" s="89"/>
      <c r="U177" s="89"/>
      <c r="V177" s="89"/>
      <c r="W177" s="89"/>
      <c r="X177" s="89"/>
      <c r="Y177" s="89"/>
      <c r="Z177" s="89"/>
      <c r="AA177" s="89"/>
      <c r="AC177" s="26"/>
      <c r="AD177" s="15"/>
      <c r="AE177" s="15"/>
      <c r="AF177" s="15"/>
      <c r="AG177" s="15"/>
      <c r="AH177" s="15"/>
      <c r="AI177" s="15"/>
      <c r="AJ177" s="15"/>
      <c r="AK177" s="15"/>
      <c r="AL177" s="15"/>
      <c r="AM177" s="15"/>
      <c r="AN177" s="15"/>
    </row>
    <row r="178" spans="3:40" ht="17.399999999999999" hidden="1" outlineLevel="1">
      <c r="C178" s="34" t="s">
        <v>55</v>
      </c>
      <c r="D178" s="91">
        <v>5569</v>
      </c>
      <c r="E178" s="91">
        <v>2389</v>
      </c>
      <c r="F178" s="91">
        <v>1864</v>
      </c>
      <c r="G178" s="91">
        <v>525</v>
      </c>
      <c r="H178" s="91">
        <v>709</v>
      </c>
      <c r="I178" s="91">
        <v>348</v>
      </c>
      <c r="J178" s="91">
        <v>71</v>
      </c>
      <c r="K178" s="91">
        <v>1426</v>
      </c>
      <c r="L178" s="91">
        <v>194</v>
      </c>
      <c r="M178" s="91">
        <v>385</v>
      </c>
      <c r="N178" s="91">
        <v>47</v>
      </c>
      <c r="Q178" s="85"/>
      <c r="R178" s="89"/>
      <c r="S178" s="89"/>
      <c r="T178" s="89"/>
      <c r="U178" s="89"/>
      <c r="V178" s="89"/>
      <c r="W178" s="89"/>
      <c r="X178" s="89"/>
      <c r="Y178" s="89"/>
      <c r="Z178" s="89"/>
      <c r="AA178" s="89"/>
      <c r="AC178" s="26"/>
      <c r="AD178" s="15"/>
      <c r="AE178" s="15"/>
      <c r="AF178" s="15"/>
      <c r="AG178" s="15"/>
      <c r="AH178" s="15"/>
      <c r="AI178" s="15"/>
      <c r="AJ178" s="15"/>
      <c r="AK178" s="15"/>
      <c r="AL178" s="15"/>
      <c r="AM178" s="15"/>
      <c r="AN178" s="15"/>
    </row>
    <row r="179" spans="3:40" ht="17.399999999999999" hidden="1" outlineLevel="1">
      <c r="C179" s="42" t="s">
        <v>56</v>
      </c>
      <c r="D179" s="103">
        <v>372295</v>
      </c>
      <c r="E179" s="103">
        <v>195026</v>
      </c>
      <c r="F179" s="103">
        <v>131934</v>
      </c>
      <c r="G179" s="103">
        <v>63092</v>
      </c>
      <c r="H179" s="103">
        <v>52216</v>
      </c>
      <c r="I179" s="103">
        <v>26124</v>
      </c>
      <c r="J179" s="103">
        <v>4613</v>
      </c>
      <c r="K179" s="103">
        <v>48070</v>
      </c>
      <c r="L179" s="103">
        <v>16358</v>
      </c>
      <c r="M179" s="103">
        <v>25092</v>
      </c>
      <c r="N179" s="103">
        <v>4796</v>
      </c>
      <c r="Q179" s="85"/>
      <c r="R179" s="89"/>
      <c r="S179" s="89"/>
      <c r="T179" s="89"/>
      <c r="U179" s="89"/>
      <c r="V179" s="89"/>
      <c r="W179" s="89"/>
      <c r="X179" s="89"/>
      <c r="Y179" s="89"/>
      <c r="Z179" s="89"/>
      <c r="AA179" s="89"/>
      <c r="AC179" s="26"/>
      <c r="AD179" s="15"/>
      <c r="AE179" s="15"/>
      <c r="AF179" s="15"/>
      <c r="AG179" s="15"/>
      <c r="AH179" s="15"/>
      <c r="AI179" s="15"/>
      <c r="AJ179" s="15"/>
      <c r="AK179" s="15"/>
      <c r="AL179" s="15"/>
      <c r="AM179" s="15"/>
      <c r="AN179" s="15"/>
    </row>
    <row r="180" spans="3:40" ht="17.399999999999999" hidden="1" outlineLevel="1">
      <c r="C180" s="34" t="s">
        <v>57</v>
      </c>
      <c r="D180" s="91">
        <v>372295</v>
      </c>
      <c r="E180" s="91">
        <v>195026</v>
      </c>
      <c r="F180" s="91">
        <v>131934</v>
      </c>
      <c r="G180" s="91">
        <v>63092</v>
      </c>
      <c r="H180" s="91">
        <v>52216</v>
      </c>
      <c r="I180" s="91">
        <v>26124</v>
      </c>
      <c r="J180" s="91">
        <v>4613</v>
      </c>
      <c r="K180" s="91">
        <v>48070</v>
      </c>
      <c r="L180" s="91">
        <v>16358</v>
      </c>
      <c r="M180" s="91">
        <v>25092</v>
      </c>
      <c r="N180" s="91">
        <v>4796</v>
      </c>
      <c r="Q180" s="85"/>
      <c r="R180" s="89"/>
      <c r="S180" s="89"/>
      <c r="T180" s="89"/>
      <c r="U180" s="89"/>
      <c r="V180" s="89"/>
      <c r="W180" s="89"/>
      <c r="X180" s="89"/>
      <c r="Y180" s="89"/>
      <c r="Z180" s="89"/>
      <c r="AA180" s="89"/>
      <c r="AC180" s="26"/>
      <c r="AD180" s="15"/>
      <c r="AE180" s="15"/>
      <c r="AF180" s="15"/>
      <c r="AG180" s="15"/>
      <c r="AH180" s="15"/>
      <c r="AI180" s="15"/>
      <c r="AJ180" s="15"/>
      <c r="AK180" s="15"/>
      <c r="AL180" s="15"/>
      <c r="AM180" s="15"/>
      <c r="AN180" s="15"/>
    </row>
    <row r="181" spans="3:40" ht="5.0999999999999996" customHeight="1">
      <c r="C181" s="41"/>
      <c r="D181" s="62"/>
      <c r="E181" s="62"/>
      <c r="F181" s="62"/>
      <c r="G181" s="62"/>
      <c r="H181" s="62"/>
      <c r="I181" s="62"/>
      <c r="J181" s="62"/>
      <c r="K181" s="62"/>
      <c r="L181" s="62"/>
      <c r="M181" s="62"/>
      <c r="N181" s="62"/>
      <c r="Q181" s="85"/>
      <c r="R181" s="89"/>
      <c r="S181" s="89"/>
      <c r="T181" s="89"/>
      <c r="U181" s="89"/>
      <c r="V181" s="89"/>
      <c r="W181" s="89"/>
      <c r="X181" s="89"/>
      <c r="Y181" s="89"/>
      <c r="Z181" s="89"/>
      <c r="AA181" s="89"/>
      <c r="AC181" s="26"/>
      <c r="AD181" s="15"/>
      <c r="AE181" s="15"/>
      <c r="AF181" s="15"/>
      <c r="AG181" s="15"/>
      <c r="AH181" s="15"/>
      <c r="AI181" s="15"/>
      <c r="AJ181" s="15"/>
      <c r="AK181" s="15"/>
      <c r="AL181" s="15"/>
      <c r="AM181" s="15"/>
      <c r="AN181" s="15"/>
    </row>
    <row r="182" spans="3:40" ht="19.2">
      <c r="C182" s="30" t="s">
        <v>100</v>
      </c>
      <c r="D182" s="87">
        <v>2552545</v>
      </c>
      <c r="E182" s="87">
        <v>1075110</v>
      </c>
      <c r="F182" s="87">
        <v>587050</v>
      </c>
      <c r="G182" s="87">
        <v>488060</v>
      </c>
      <c r="H182" s="87">
        <v>325316</v>
      </c>
      <c r="I182" s="87">
        <v>182737</v>
      </c>
      <c r="J182" s="87">
        <v>26544</v>
      </c>
      <c r="K182" s="87">
        <v>273242</v>
      </c>
      <c r="L182" s="87">
        <v>180374</v>
      </c>
      <c r="M182" s="87">
        <v>388076</v>
      </c>
      <c r="N182" s="87">
        <v>101146</v>
      </c>
      <c r="Q182" s="85"/>
      <c r="R182" s="89"/>
      <c r="S182" s="89"/>
      <c r="T182" s="89"/>
      <c r="U182" s="89"/>
      <c r="V182" s="89"/>
      <c r="W182" s="89"/>
      <c r="X182" s="89"/>
      <c r="Y182" s="89"/>
      <c r="Z182" s="89"/>
      <c r="AA182" s="89"/>
      <c r="AC182" s="26"/>
      <c r="AD182" s="15"/>
      <c r="AE182" s="15"/>
      <c r="AF182" s="15"/>
      <c r="AG182" s="15"/>
      <c r="AH182" s="15"/>
      <c r="AI182" s="15"/>
      <c r="AJ182" s="15"/>
      <c r="AK182" s="15"/>
      <c r="AL182" s="15"/>
      <c r="AM182" s="15"/>
      <c r="AN182" s="15"/>
    </row>
    <row r="183" spans="3:40" ht="5.25" customHeight="1">
      <c r="C183" s="42"/>
      <c r="D183" s="103"/>
      <c r="E183" s="103"/>
      <c r="F183" s="103"/>
      <c r="G183" s="103"/>
      <c r="H183" s="103"/>
      <c r="I183" s="103"/>
      <c r="J183" s="103"/>
      <c r="K183" s="103"/>
      <c r="L183" s="103"/>
      <c r="M183" s="103"/>
      <c r="N183" s="103"/>
      <c r="Q183" s="85"/>
      <c r="R183" s="89"/>
      <c r="S183" s="89"/>
      <c r="T183" s="89"/>
      <c r="U183" s="89"/>
      <c r="V183" s="89"/>
      <c r="W183" s="89"/>
      <c r="X183" s="89"/>
      <c r="Y183" s="89"/>
      <c r="Z183" s="89"/>
      <c r="AA183" s="89"/>
      <c r="AC183" s="26"/>
      <c r="AD183" s="15"/>
      <c r="AE183" s="15"/>
      <c r="AF183" s="15"/>
      <c r="AG183" s="15"/>
      <c r="AH183" s="15"/>
      <c r="AI183" s="15"/>
      <c r="AJ183" s="15"/>
      <c r="AK183" s="15"/>
      <c r="AL183" s="15"/>
      <c r="AM183" s="15"/>
      <c r="AN183" s="15"/>
    </row>
    <row r="184" spans="3:40" ht="17.399999999999999">
      <c r="C184" s="30" t="s">
        <v>61</v>
      </c>
      <c r="D184" s="87">
        <v>1952885</v>
      </c>
      <c r="E184" s="87">
        <v>860466</v>
      </c>
      <c r="F184" s="87">
        <v>515234</v>
      </c>
      <c r="G184" s="87">
        <v>345232</v>
      </c>
      <c r="H184" s="87">
        <v>239784</v>
      </c>
      <c r="I184" s="87">
        <v>149145</v>
      </c>
      <c r="J184" s="87">
        <v>23473</v>
      </c>
      <c r="K184" s="87">
        <v>258454</v>
      </c>
      <c r="L184" s="87">
        <v>131355</v>
      </c>
      <c r="M184" s="87">
        <v>238213</v>
      </c>
      <c r="N184" s="87">
        <v>51995</v>
      </c>
      <c r="Q184" s="85"/>
      <c r="R184" s="89"/>
      <c r="S184" s="89"/>
      <c r="T184" s="89"/>
      <c r="U184" s="89"/>
      <c r="V184" s="89"/>
      <c r="W184" s="89"/>
      <c r="X184" s="89"/>
      <c r="Y184" s="89"/>
      <c r="Z184" s="89"/>
      <c r="AA184" s="89"/>
      <c r="AC184" s="26"/>
      <c r="AD184" s="15"/>
      <c r="AE184" s="15"/>
      <c r="AF184" s="15"/>
      <c r="AG184" s="15"/>
      <c r="AH184" s="15"/>
      <c r="AI184" s="15"/>
      <c r="AJ184" s="15"/>
      <c r="AK184" s="15"/>
      <c r="AL184" s="15"/>
      <c r="AM184" s="15"/>
      <c r="AN184" s="15"/>
    </row>
    <row r="185" spans="3:40" ht="7.2" customHeight="1">
      <c r="C185" s="42"/>
      <c r="D185" s="103"/>
      <c r="E185" s="103"/>
      <c r="F185" s="103"/>
      <c r="G185" s="103"/>
      <c r="H185" s="103"/>
      <c r="I185" s="103"/>
      <c r="J185" s="103"/>
      <c r="K185" s="103"/>
      <c r="L185" s="103"/>
      <c r="M185" s="103"/>
      <c r="N185" s="103"/>
      <c r="Q185" s="89"/>
      <c r="R185" s="89"/>
      <c r="S185" s="89"/>
      <c r="T185" s="89"/>
      <c r="U185" s="89"/>
      <c r="V185" s="89"/>
      <c r="W185" s="89"/>
      <c r="X185" s="89"/>
      <c r="Y185" s="89"/>
      <c r="Z185" s="89"/>
      <c r="AA185" s="89"/>
      <c r="AC185" s="26"/>
      <c r="AD185" s="15"/>
      <c r="AE185" s="15"/>
      <c r="AF185" s="15"/>
      <c r="AG185" s="15"/>
      <c r="AH185" s="15"/>
      <c r="AI185" s="15"/>
      <c r="AJ185" s="15"/>
      <c r="AK185" s="15"/>
      <c r="AL185" s="15"/>
      <c r="AM185" s="15"/>
    </row>
    <row r="186" spans="3:40" ht="7.2" customHeight="1">
      <c r="C186" s="18"/>
      <c r="D186" s="19"/>
      <c r="E186" s="19"/>
      <c r="F186" s="19"/>
      <c r="G186" s="19"/>
      <c r="H186" s="19"/>
      <c r="I186" s="19"/>
      <c r="J186" s="19"/>
      <c r="K186" s="19"/>
      <c r="L186" s="19"/>
      <c r="M186" s="19"/>
      <c r="N186" s="19"/>
      <c r="Q186" s="89"/>
      <c r="R186" s="89"/>
      <c r="S186" s="89"/>
      <c r="T186" s="89"/>
      <c r="U186" s="89"/>
      <c r="V186" s="89"/>
      <c r="W186" s="89"/>
      <c r="X186" s="89"/>
      <c r="Y186" s="89"/>
      <c r="Z186" s="89"/>
      <c r="AA186" s="89"/>
      <c r="AC186" s="26"/>
      <c r="AD186" s="15"/>
      <c r="AE186" s="15"/>
      <c r="AF186" s="15"/>
      <c r="AG186" s="15"/>
      <c r="AH186" s="15"/>
      <c r="AI186" s="15"/>
      <c r="AJ186" s="15"/>
      <c r="AK186" s="15"/>
      <c r="AL186" s="15"/>
      <c r="AM186" s="15"/>
    </row>
    <row r="187" spans="3:40" ht="7.2" customHeight="1">
      <c r="C187" s="42"/>
      <c r="D187" s="103"/>
      <c r="E187" s="103"/>
      <c r="F187" s="103"/>
      <c r="G187" s="103"/>
      <c r="H187" s="103"/>
      <c r="I187" s="103"/>
      <c r="J187" s="103"/>
      <c r="K187" s="103"/>
      <c r="L187" s="103"/>
      <c r="M187" s="103"/>
      <c r="N187" s="103"/>
      <c r="Q187" s="89"/>
      <c r="R187" s="89"/>
      <c r="S187" s="89"/>
      <c r="T187" s="89"/>
      <c r="U187" s="89"/>
      <c r="V187" s="89"/>
      <c r="W187" s="89"/>
      <c r="X187" s="89"/>
      <c r="Y187" s="89"/>
      <c r="Z187" s="89"/>
      <c r="AA187" s="89"/>
      <c r="AC187" s="26"/>
      <c r="AD187" s="15"/>
      <c r="AE187" s="15"/>
      <c r="AF187" s="15"/>
      <c r="AG187" s="15"/>
      <c r="AH187" s="15"/>
      <c r="AI187" s="15"/>
      <c r="AJ187" s="15"/>
      <c r="AK187" s="15"/>
      <c r="AL187" s="15"/>
      <c r="AM187" s="15"/>
    </row>
    <row r="188" spans="3:40" ht="26.25" customHeight="1">
      <c r="C188" s="23" t="s">
        <v>105</v>
      </c>
      <c r="D188" s="84">
        <v>102457</v>
      </c>
      <c r="E188" s="84">
        <v>33860</v>
      </c>
      <c r="F188" s="84">
        <v>18233</v>
      </c>
      <c r="G188" s="84">
        <v>15627</v>
      </c>
      <c r="H188" s="84">
        <v>9367</v>
      </c>
      <c r="I188" s="84">
        <v>9647</v>
      </c>
      <c r="J188" s="84">
        <v>1720</v>
      </c>
      <c r="K188" s="84">
        <v>16893</v>
      </c>
      <c r="L188" s="84">
        <v>9018</v>
      </c>
      <c r="M188" s="84">
        <v>16737</v>
      </c>
      <c r="N188" s="84">
        <v>5215</v>
      </c>
      <c r="O188" s="83"/>
      <c r="P188" s="83"/>
    </row>
    <row r="189" spans="3:40" ht="5.0999999999999996" customHeight="1">
      <c r="C189" s="110"/>
      <c r="D189" s="111"/>
      <c r="E189" s="111"/>
      <c r="F189" s="111"/>
      <c r="G189" s="111"/>
      <c r="H189" s="111"/>
      <c r="I189" s="111"/>
      <c r="J189" s="111"/>
      <c r="K189" s="111"/>
      <c r="L189" s="111"/>
      <c r="M189" s="111"/>
      <c r="N189" s="111"/>
    </row>
    <row r="190" spans="3:40" ht="18" customHeight="1">
      <c r="C190" s="34" t="s">
        <v>106</v>
      </c>
      <c r="D190" s="90">
        <v>41702</v>
      </c>
      <c r="E190" s="90">
        <v>14210</v>
      </c>
      <c r="F190" s="90">
        <v>7836</v>
      </c>
      <c r="G190" s="90">
        <v>6374</v>
      </c>
      <c r="H190" s="90">
        <v>3985</v>
      </c>
      <c r="I190" s="90">
        <v>3925</v>
      </c>
      <c r="J190" s="90">
        <v>597</v>
      </c>
      <c r="K190" s="90">
        <v>6019</v>
      </c>
      <c r="L190" s="90">
        <v>3413</v>
      </c>
      <c r="M190" s="90">
        <v>7172</v>
      </c>
      <c r="N190" s="90">
        <v>2381</v>
      </c>
    </row>
    <row r="191" spans="3:40" ht="18" customHeight="1">
      <c r="C191" s="34" t="s">
        <v>107</v>
      </c>
      <c r="D191" s="90">
        <v>60755</v>
      </c>
      <c r="E191" s="90">
        <v>19650</v>
      </c>
      <c r="F191" s="90">
        <v>10397</v>
      </c>
      <c r="G191" s="90">
        <v>9253</v>
      </c>
      <c r="H191" s="90">
        <v>5382</v>
      </c>
      <c r="I191" s="90">
        <v>5722</v>
      </c>
      <c r="J191" s="90">
        <v>1123</v>
      </c>
      <c r="K191" s="90">
        <v>10874</v>
      </c>
      <c r="L191" s="90">
        <v>5605</v>
      </c>
      <c r="M191" s="90">
        <v>9565</v>
      </c>
      <c r="N191" s="90">
        <v>2834</v>
      </c>
    </row>
    <row r="192" spans="3:40" ht="6" customHeight="1">
      <c r="D192" s="73"/>
      <c r="E192" s="73"/>
      <c r="F192" s="73"/>
      <c r="G192" s="73"/>
      <c r="H192" s="73"/>
      <c r="I192" s="73"/>
      <c r="J192" s="73"/>
      <c r="K192" s="73"/>
      <c r="L192" s="73"/>
      <c r="M192" s="73"/>
      <c r="N192" s="73"/>
    </row>
    <row r="193" spans="3:14">
      <c r="C193" s="64"/>
      <c r="D193" s="65"/>
      <c r="E193" s="65"/>
      <c r="F193" s="65"/>
      <c r="G193" s="65"/>
      <c r="H193" s="65"/>
      <c r="I193" s="65"/>
      <c r="J193" s="65"/>
      <c r="K193" s="65"/>
      <c r="L193" s="65"/>
      <c r="M193" s="65"/>
      <c r="N193" s="66"/>
    </row>
    <row r="194" spans="3:14">
      <c r="C194" s="67"/>
      <c r="N194" s="68"/>
    </row>
    <row r="195" spans="3:14">
      <c r="C195" s="67"/>
      <c r="N195" s="68"/>
    </row>
    <row r="196" spans="3:14">
      <c r="C196" s="67"/>
      <c r="N196" s="68"/>
    </row>
    <row r="197" spans="3:14">
      <c r="C197" s="67"/>
      <c r="N197" s="68"/>
    </row>
    <row r="198" spans="3:14">
      <c r="C198" s="67"/>
      <c r="N198" s="68"/>
    </row>
    <row r="199" spans="3:14">
      <c r="C199" s="67"/>
      <c r="N199" s="68"/>
    </row>
    <row r="200" spans="3:14">
      <c r="C200" s="67"/>
      <c r="N200" s="68"/>
    </row>
    <row r="201" spans="3:14">
      <c r="C201" s="67"/>
      <c r="N201" s="68"/>
    </row>
    <row r="202" spans="3:14">
      <c r="C202" s="67"/>
      <c r="N202" s="68"/>
    </row>
    <row r="203" spans="3:14">
      <c r="C203" s="67"/>
      <c r="N203" s="68"/>
    </row>
    <row r="204" spans="3:14">
      <c r="C204" s="67"/>
      <c r="N204" s="68"/>
    </row>
    <row r="205" spans="3:14">
      <c r="C205" s="67"/>
      <c r="N205" s="68"/>
    </row>
    <row r="206" spans="3:14">
      <c r="C206" s="67"/>
      <c r="N206" s="68"/>
    </row>
    <row r="207" spans="3:14">
      <c r="C207" s="67"/>
      <c r="N207" s="68"/>
    </row>
    <row r="208" spans="3:14">
      <c r="C208" s="67"/>
      <c r="N208" s="68"/>
    </row>
    <row r="209" spans="3:14">
      <c r="C209" s="67"/>
      <c r="N209" s="68"/>
    </row>
    <row r="210" spans="3:14">
      <c r="C210" s="67"/>
      <c r="N210" s="68"/>
    </row>
    <row r="211" spans="3:14">
      <c r="C211" s="67"/>
      <c r="N211" s="68"/>
    </row>
    <row r="212" spans="3:14">
      <c r="C212" s="67"/>
      <c r="N212" s="68"/>
    </row>
    <row r="213" spans="3:14">
      <c r="C213" s="67"/>
      <c r="N213" s="68"/>
    </row>
    <row r="214" spans="3:14">
      <c r="C214" s="67"/>
      <c r="N214" s="68"/>
    </row>
    <row r="215" spans="3:14">
      <c r="C215" s="67"/>
      <c r="N215" s="68"/>
    </row>
    <row r="216" spans="3:14">
      <c r="C216" s="67"/>
      <c r="N216" s="68"/>
    </row>
    <row r="217" spans="3:14">
      <c r="C217" s="67"/>
      <c r="N217" s="68"/>
    </row>
    <row r="218" spans="3:14">
      <c r="C218" s="67"/>
      <c r="N218" s="68"/>
    </row>
    <row r="219" spans="3:14">
      <c r="C219" s="67"/>
      <c r="N219" s="68"/>
    </row>
    <row r="220" spans="3:14">
      <c r="C220" s="67"/>
      <c r="N220" s="68"/>
    </row>
    <row r="221" spans="3:14">
      <c r="C221" s="67"/>
      <c r="N221" s="68"/>
    </row>
    <row r="222" spans="3:14">
      <c r="C222" s="67"/>
      <c r="N222" s="68"/>
    </row>
    <row r="223" spans="3:14">
      <c r="C223" s="67"/>
      <c r="N223" s="68"/>
    </row>
    <row r="224" spans="3:14">
      <c r="C224" s="67"/>
      <c r="N224" s="68"/>
    </row>
    <row r="225" spans="3:14">
      <c r="C225" s="67"/>
      <c r="N225" s="68"/>
    </row>
    <row r="226" spans="3:14">
      <c r="C226" s="67"/>
      <c r="N226" s="68"/>
    </row>
    <row r="227" spans="3:14">
      <c r="C227" s="67"/>
      <c r="N227" s="68"/>
    </row>
    <row r="228" spans="3:14">
      <c r="C228" s="67"/>
      <c r="N228" s="68"/>
    </row>
    <row r="229" spans="3:14">
      <c r="C229" s="75"/>
      <c r="D229" s="76"/>
      <c r="E229" s="76"/>
      <c r="F229" s="76"/>
      <c r="G229" s="76"/>
      <c r="H229" s="76"/>
      <c r="I229" s="76"/>
      <c r="J229" s="76"/>
      <c r="K229" s="76"/>
      <c r="L229" s="76"/>
      <c r="M229" s="76"/>
      <c r="N229" s="77"/>
    </row>
    <row r="231" spans="3:14" ht="18" customHeight="1">
      <c r="C231" s="78" t="s">
        <v>108</v>
      </c>
      <c r="D231" s="78"/>
      <c r="E231" s="78"/>
      <c r="F231" s="78"/>
      <c r="G231" s="78"/>
      <c r="H231" s="78"/>
      <c r="I231" s="78"/>
      <c r="J231" s="78"/>
      <c r="K231" s="78"/>
      <c r="L231" s="78"/>
      <c r="M231" s="78"/>
      <c r="N231" s="78"/>
    </row>
    <row r="232" spans="3:14" ht="18" customHeight="1">
      <c r="C232" s="78" t="s">
        <v>84</v>
      </c>
      <c r="D232" s="78"/>
      <c r="E232" s="78"/>
      <c r="F232" s="78"/>
      <c r="G232" s="78"/>
      <c r="H232" s="78"/>
      <c r="I232" s="78"/>
      <c r="J232" s="78"/>
      <c r="K232" s="78"/>
      <c r="L232" s="78"/>
      <c r="M232" s="78"/>
      <c r="N232" s="78"/>
    </row>
    <row r="233" spans="3:14" ht="18" customHeight="1">
      <c r="C233" s="78" t="s">
        <v>109</v>
      </c>
      <c r="D233" s="78"/>
      <c r="E233" s="78"/>
      <c r="F233" s="78"/>
      <c r="G233" s="78"/>
      <c r="H233" s="78"/>
      <c r="I233" s="78"/>
      <c r="J233" s="78"/>
      <c r="K233" s="78"/>
      <c r="L233" s="78"/>
      <c r="M233" s="78"/>
      <c r="N233" s="78"/>
    </row>
    <row r="234" spans="3:14" ht="48" customHeight="1">
      <c r="C234" s="217" t="s">
        <v>110</v>
      </c>
      <c r="D234" s="217"/>
      <c r="E234" s="217"/>
      <c r="F234" s="217"/>
      <c r="G234" s="217"/>
      <c r="H234" s="217"/>
      <c r="I234" s="217"/>
      <c r="J234" s="217"/>
      <c r="K234" s="217"/>
      <c r="L234" s="217"/>
      <c r="M234" s="217"/>
      <c r="N234" s="217"/>
    </row>
    <row r="235" spans="3:14" ht="18" customHeight="1">
      <c r="C235" s="78" t="s">
        <v>111</v>
      </c>
      <c r="D235" s="78"/>
      <c r="E235" s="78"/>
      <c r="F235" s="78"/>
      <c r="G235" s="78"/>
      <c r="H235" s="78"/>
      <c r="I235" s="78"/>
      <c r="J235" s="78"/>
      <c r="K235" s="78"/>
      <c r="L235" s="78"/>
      <c r="M235" s="78"/>
      <c r="N235" s="78"/>
    </row>
    <row r="236" spans="3:14" ht="18" customHeight="1">
      <c r="C236" s="217" t="s">
        <v>112</v>
      </c>
      <c r="D236" s="217"/>
      <c r="E236" s="217"/>
      <c r="F236" s="217"/>
      <c r="G236" s="217"/>
      <c r="H236" s="217"/>
      <c r="I236" s="217"/>
      <c r="J236" s="217"/>
      <c r="K236" s="217"/>
      <c r="L236" s="217"/>
      <c r="M236" s="217"/>
      <c r="N236" s="217"/>
    </row>
    <row r="237" spans="3:14" ht="18" customHeight="1">
      <c r="C237" s="78" t="s">
        <v>113</v>
      </c>
      <c r="D237" s="79"/>
      <c r="E237" s="79"/>
      <c r="F237" s="79"/>
      <c r="G237" s="79"/>
      <c r="H237" s="79"/>
      <c r="I237" s="79"/>
      <c r="J237" s="79"/>
      <c r="K237" s="79"/>
      <c r="L237" s="79"/>
      <c r="M237" s="79"/>
      <c r="N237" s="79"/>
    </row>
    <row r="238" spans="3:14" ht="18" customHeight="1">
      <c r="C238" s="78" t="s">
        <v>114</v>
      </c>
      <c r="D238" s="79"/>
      <c r="E238" s="79"/>
      <c r="F238" s="79"/>
      <c r="G238" s="79"/>
      <c r="H238" s="79"/>
      <c r="I238" s="79"/>
      <c r="J238" s="79"/>
      <c r="K238" s="79"/>
      <c r="L238" s="79"/>
      <c r="M238" s="79"/>
      <c r="N238" s="79"/>
    </row>
    <row r="239" spans="3:14" ht="16.2">
      <c r="C239" s="78" t="s">
        <v>115</v>
      </c>
      <c r="D239" s="81"/>
      <c r="E239" s="81"/>
      <c r="F239" s="81"/>
      <c r="G239" s="81"/>
      <c r="H239" s="81"/>
      <c r="I239" s="81"/>
      <c r="J239" s="81"/>
      <c r="K239" s="81"/>
      <c r="L239" s="81"/>
      <c r="M239" s="81"/>
      <c r="N239" s="81"/>
    </row>
    <row r="240" spans="3:14" ht="6.75" customHeight="1">
      <c r="C240" s="80"/>
      <c r="D240" s="81"/>
      <c r="E240" s="81"/>
      <c r="F240" s="81"/>
      <c r="G240" s="81"/>
      <c r="H240" s="81"/>
      <c r="I240" s="81"/>
      <c r="J240" s="81"/>
      <c r="K240" s="81"/>
      <c r="L240" s="81"/>
      <c r="M240" s="81"/>
      <c r="N240" s="81"/>
    </row>
    <row r="241" spans="3:14">
      <c r="C241" s="79" t="s">
        <v>87</v>
      </c>
      <c r="D241" s="80"/>
      <c r="E241" s="80"/>
      <c r="F241" s="80"/>
      <c r="G241" s="80"/>
      <c r="H241" s="80"/>
      <c r="I241" s="80"/>
      <c r="J241" s="80"/>
      <c r="K241" s="80"/>
      <c r="L241" s="80"/>
      <c r="M241" s="80"/>
      <c r="N241" s="80"/>
    </row>
    <row r="242" spans="3:14">
      <c r="C242" s="217" t="s">
        <v>88</v>
      </c>
      <c r="D242" s="217"/>
      <c r="E242" s="217"/>
      <c r="F242" s="217"/>
      <c r="G242" s="217"/>
      <c r="H242" s="217"/>
      <c r="I242" s="217"/>
      <c r="J242" s="217"/>
      <c r="K242" s="217"/>
      <c r="L242" s="217"/>
      <c r="M242" s="217"/>
      <c r="N242" s="217"/>
    </row>
  </sheetData>
  <mergeCells count="4">
    <mergeCell ref="C1:N1"/>
    <mergeCell ref="C234:N234"/>
    <mergeCell ref="C236:N236"/>
    <mergeCell ref="C242:N242"/>
  </mergeCells>
  <pageMargins left="0.51181102362204722" right="0.51181102362204722" top="0.39370078740157483" bottom="0.39370078740157483" header="0.19685039370078741" footer="0.23622047244094491"/>
  <pageSetup paperSize="9" scale="34"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569FA-697D-4A61-8289-00EB17A466A9}">
  <sheetPr codeName="Planilha1">
    <pageSetUpPr fitToPage="1"/>
  </sheetPr>
  <dimension ref="A1:T47"/>
  <sheetViews>
    <sheetView showGridLines="0" topLeftCell="A4" zoomScale="80" zoomScaleNormal="80" workbookViewId="0">
      <selection activeCell="A20" sqref="A20"/>
    </sheetView>
  </sheetViews>
  <sheetFormatPr defaultColWidth="9.21875" defaultRowHeight="13.2"/>
  <cols>
    <col min="1" max="1" width="17.77734375" style="155" customWidth="1"/>
    <col min="2" max="19" width="11.5546875" style="155" customWidth="1"/>
    <col min="20" max="20" width="10.77734375" style="148" customWidth="1"/>
    <col min="21" max="16384" width="9.21875" style="148"/>
  </cols>
  <sheetData>
    <row r="1" spans="1:20" s="113" customFormat="1" ht="25.8">
      <c r="A1" s="212" t="s">
        <v>0</v>
      </c>
      <c r="B1" s="212"/>
      <c r="C1" s="212"/>
      <c r="D1" s="212"/>
      <c r="E1" s="212"/>
      <c r="F1" s="212"/>
      <c r="G1" s="212"/>
      <c r="H1" s="212"/>
      <c r="I1" s="212"/>
      <c r="J1" s="212"/>
      <c r="K1" s="212"/>
      <c r="L1" s="212"/>
      <c r="M1" s="212"/>
      <c r="N1" s="212"/>
      <c r="O1" s="212"/>
      <c r="P1" s="212"/>
      <c r="Q1" s="212"/>
      <c r="R1" s="212"/>
      <c r="S1" s="212"/>
      <c r="T1" s="112"/>
    </row>
    <row r="2" spans="1:20" s="117" customFormat="1" ht="30" customHeight="1">
      <c r="A2" s="6" t="s">
        <v>1</v>
      </c>
      <c r="B2" s="114"/>
      <c r="C2" s="114"/>
      <c r="D2" s="114"/>
      <c r="E2" s="114"/>
      <c r="F2" s="114"/>
      <c r="G2" s="114"/>
      <c r="H2" s="114"/>
      <c r="I2" s="115"/>
      <c r="J2" s="115"/>
      <c r="K2" s="115"/>
      <c r="L2" s="115"/>
      <c r="M2" s="115"/>
      <c r="N2" s="115"/>
      <c r="O2" s="115"/>
      <c r="P2" s="116"/>
      <c r="Q2" s="116"/>
      <c r="R2" s="116"/>
      <c r="S2" s="116"/>
      <c r="T2" s="116"/>
    </row>
    <row r="3" spans="1:20" s="117" customFormat="1" ht="15" customHeight="1">
      <c r="A3" s="118"/>
      <c r="B3" s="118"/>
      <c r="C3" s="118"/>
      <c r="D3" s="118"/>
      <c r="E3" s="118"/>
      <c r="F3" s="118"/>
      <c r="G3" s="118"/>
      <c r="H3" s="118"/>
      <c r="I3" s="118"/>
      <c r="J3" s="118"/>
      <c r="K3" s="118"/>
      <c r="L3" s="118"/>
      <c r="M3" s="118"/>
      <c r="N3" s="118"/>
      <c r="O3" s="119"/>
      <c r="P3" s="116"/>
      <c r="Q3" s="116"/>
      <c r="R3" s="116"/>
      <c r="S3" s="116"/>
      <c r="T3" s="116"/>
    </row>
    <row r="4" spans="1:20" s="117" customFormat="1" ht="24" customHeight="1">
      <c r="A4" s="120" t="s">
        <v>116</v>
      </c>
      <c r="B4" s="120"/>
      <c r="C4" s="120"/>
      <c r="D4" s="120"/>
      <c r="E4" s="120"/>
      <c r="F4" s="120"/>
      <c r="G4" s="120"/>
      <c r="H4" s="120"/>
      <c r="I4" s="121"/>
      <c r="J4" s="122"/>
      <c r="K4" s="121"/>
      <c r="L4" s="121"/>
      <c r="M4" s="121"/>
      <c r="N4" s="116"/>
      <c r="O4" s="116"/>
      <c r="P4" s="116"/>
      <c r="Q4" s="116"/>
      <c r="R4" s="116"/>
      <c r="S4" s="116"/>
      <c r="T4" s="116"/>
    </row>
    <row r="5" spans="1:20" s="117" customFormat="1" ht="25.2" hidden="1" customHeight="1">
      <c r="A5" s="120"/>
      <c r="B5" s="123" t="s">
        <v>117</v>
      </c>
      <c r="C5" s="123" t="s">
        <v>118</v>
      </c>
      <c r="D5" s="123" t="s">
        <v>119</v>
      </c>
      <c r="E5" s="123" t="s">
        <v>120</v>
      </c>
      <c r="F5" s="123" t="s">
        <v>121</v>
      </c>
      <c r="G5" s="123" t="s">
        <v>122</v>
      </c>
      <c r="H5" s="123" t="s">
        <v>123</v>
      </c>
      <c r="I5" s="123" t="s">
        <v>124</v>
      </c>
      <c r="J5" s="123" t="s">
        <v>125</v>
      </c>
      <c r="K5" s="123" t="s">
        <v>126</v>
      </c>
      <c r="L5" s="123" t="s">
        <v>127</v>
      </c>
      <c r="M5" s="123" t="s">
        <v>128</v>
      </c>
      <c r="N5" s="123" t="s">
        <v>129</v>
      </c>
      <c r="O5" s="123" t="s">
        <v>130</v>
      </c>
      <c r="P5" s="123" t="s">
        <v>131</v>
      </c>
      <c r="Q5" s="123" t="s">
        <v>132</v>
      </c>
      <c r="R5" s="123" t="s">
        <v>133</v>
      </c>
      <c r="S5" s="123" t="s">
        <v>134</v>
      </c>
    </row>
    <row r="6" spans="1:20" s="117" customFormat="1" ht="17.7" customHeight="1">
      <c r="A6" s="124" t="s">
        <v>135</v>
      </c>
      <c r="B6" s="120"/>
      <c r="C6" s="120"/>
      <c r="D6" s="120"/>
      <c r="E6" s="120"/>
      <c r="F6" s="120"/>
      <c r="G6" s="120"/>
      <c r="H6" s="120"/>
      <c r="I6" s="121"/>
      <c r="J6" s="125"/>
      <c r="K6" s="121"/>
      <c r="L6" s="121"/>
      <c r="M6" s="121"/>
      <c r="N6" s="116"/>
      <c r="O6" s="116"/>
      <c r="P6" s="116"/>
      <c r="Q6" s="116"/>
      <c r="R6" s="116"/>
      <c r="S6" s="126" t="s">
        <v>195</v>
      </c>
      <c r="T6" s="116"/>
    </row>
    <row r="7" spans="1:20" s="117" customFormat="1" ht="17.7" hidden="1" customHeight="1">
      <c r="A7" s="124"/>
      <c r="B7" s="120"/>
      <c r="C7" s="120"/>
      <c r="D7" s="120"/>
      <c r="E7" s="120"/>
      <c r="F7" s="120"/>
      <c r="G7" s="120"/>
      <c r="H7" s="120"/>
      <c r="I7" s="121"/>
      <c r="J7" s="125"/>
      <c r="K7" s="121"/>
      <c r="L7" s="121"/>
      <c r="M7" s="121"/>
      <c r="N7" s="116"/>
      <c r="O7" s="116"/>
      <c r="P7" s="116"/>
      <c r="Q7" s="116"/>
      <c r="R7" s="116"/>
      <c r="S7" s="126"/>
      <c r="T7" s="116"/>
    </row>
    <row r="8" spans="1:20" s="117" customFormat="1" ht="17.7" customHeight="1">
      <c r="A8" s="218" t="s">
        <v>136</v>
      </c>
      <c r="B8" s="221" t="s">
        <v>63</v>
      </c>
      <c r="C8" s="222"/>
      <c r="D8" s="222"/>
      <c r="E8" s="222"/>
      <c r="F8" s="222"/>
      <c r="G8" s="223"/>
      <c r="H8" s="221" t="s">
        <v>64</v>
      </c>
      <c r="I8" s="222"/>
      <c r="J8" s="222"/>
      <c r="K8" s="222"/>
      <c r="L8" s="222"/>
      <c r="M8" s="223"/>
      <c r="N8" s="221" t="s">
        <v>70</v>
      </c>
      <c r="O8" s="222"/>
      <c r="P8" s="222"/>
      <c r="Q8" s="222"/>
      <c r="R8" s="222"/>
      <c r="S8" s="224"/>
      <c r="T8" s="116"/>
    </row>
    <row r="9" spans="1:20" s="117" customFormat="1" ht="17.7" customHeight="1">
      <c r="A9" s="219"/>
      <c r="B9" s="225" t="s">
        <v>137</v>
      </c>
      <c r="C9" s="226"/>
      <c r="D9" s="226"/>
      <c r="E9" s="226"/>
      <c r="F9" s="226"/>
      <c r="G9" s="227"/>
      <c r="H9" s="225" t="s">
        <v>138</v>
      </c>
      <c r="I9" s="226"/>
      <c r="J9" s="226"/>
      <c r="K9" s="226"/>
      <c r="L9" s="226"/>
      <c r="M9" s="227"/>
      <c r="N9" s="225" t="s">
        <v>138</v>
      </c>
      <c r="O9" s="226"/>
      <c r="P9" s="226"/>
      <c r="Q9" s="226"/>
      <c r="R9" s="226"/>
      <c r="S9" s="228"/>
      <c r="T9" s="116"/>
    </row>
    <row r="10" spans="1:20" s="117" customFormat="1" ht="43.5" customHeight="1">
      <c r="A10" s="220"/>
      <c r="B10" s="127" t="s">
        <v>139</v>
      </c>
      <c r="C10" s="127" t="s">
        <v>140</v>
      </c>
      <c r="D10" s="127" t="s">
        <v>141</v>
      </c>
      <c r="E10" s="127" t="s">
        <v>142</v>
      </c>
      <c r="F10" s="127" t="s">
        <v>143</v>
      </c>
      <c r="G10" s="127" t="s">
        <v>144</v>
      </c>
      <c r="H10" s="127" t="s">
        <v>145</v>
      </c>
      <c r="I10" s="127" t="s">
        <v>146</v>
      </c>
      <c r="J10" s="127" t="s">
        <v>147</v>
      </c>
      <c r="K10" s="127" t="s">
        <v>142</v>
      </c>
      <c r="L10" s="127" t="s">
        <v>143</v>
      </c>
      <c r="M10" s="127" t="s">
        <v>144</v>
      </c>
      <c r="N10" s="127" t="s">
        <v>145</v>
      </c>
      <c r="O10" s="127" t="s">
        <v>146</v>
      </c>
      <c r="P10" s="127" t="s">
        <v>147</v>
      </c>
      <c r="Q10" s="127" t="s">
        <v>142</v>
      </c>
      <c r="R10" s="127" t="s">
        <v>143</v>
      </c>
      <c r="S10" s="128" t="s">
        <v>144</v>
      </c>
      <c r="T10" s="116"/>
    </row>
    <row r="11" spans="1:20" s="117" customFormat="1" ht="32.25" customHeight="1">
      <c r="A11" s="129" t="s">
        <v>148</v>
      </c>
      <c r="B11" s="130">
        <v>1.6648359913514217</v>
      </c>
      <c r="C11" s="130">
        <v>1.0195722593888061</v>
      </c>
      <c r="D11" s="130">
        <v>0.70010994637876556</v>
      </c>
      <c r="E11" s="130">
        <v>0.43505545194271827</v>
      </c>
      <c r="F11" s="130">
        <v>1.1013264928205491</v>
      </c>
      <c r="G11" s="130">
        <v>0.92888591075664884</v>
      </c>
      <c r="H11" s="130">
        <v>1.1886554773980362</v>
      </c>
      <c r="I11" s="130">
        <v>1.9992148589340188</v>
      </c>
      <c r="J11" s="130">
        <v>2.0479537583207801</v>
      </c>
      <c r="K11" s="130">
        <v>1.093503091068516</v>
      </c>
      <c r="L11" s="130">
        <v>1.3250891976950676</v>
      </c>
      <c r="M11" s="130">
        <v>1.8713850289750218</v>
      </c>
      <c r="N11" s="130">
        <v>1.9650658149211746</v>
      </c>
      <c r="O11" s="130">
        <v>2.4760032753386771</v>
      </c>
      <c r="P11" s="130">
        <v>1.5804495386090895</v>
      </c>
      <c r="Q11" s="130">
        <v>2.0798043321898971</v>
      </c>
      <c r="R11" s="130">
        <v>1.8466735501447566</v>
      </c>
      <c r="S11" s="130">
        <v>2.1157305877097667</v>
      </c>
      <c r="T11" s="116"/>
    </row>
    <row r="12" spans="1:20" s="117" customFormat="1" ht="32.25" customHeight="1">
      <c r="A12" s="131" t="s">
        <v>149</v>
      </c>
      <c r="B12" s="132">
        <v>1.1121602916135176</v>
      </c>
      <c r="C12" s="132">
        <v>1.0481623209274806</v>
      </c>
      <c r="D12" s="132">
        <v>0.72400580892435462</v>
      </c>
      <c r="E12" s="132">
        <v>0.47508422410845369</v>
      </c>
      <c r="F12" s="132">
        <v>1.0382842133034198</v>
      </c>
      <c r="G12" s="132">
        <v>0.90473157625739453</v>
      </c>
      <c r="H12" s="132">
        <v>1.4305205011645665</v>
      </c>
      <c r="I12" s="132">
        <v>1.91146183009736</v>
      </c>
      <c r="J12" s="132">
        <v>1.9985494455889061</v>
      </c>
      <c r="K12" s="132">
        <v>0.93330362778625686</v>
      </c>
      <c r="L12" s="132">
        <v>1.55126418061258</v>
      </c>
      <c r="M12" s="132">
        <v>1.7299877397780878</v>
      </c>
      <c r="N12" s="132">
        <v>2.0335285173182136</v>
      </c>
      <c r="O12" s="132">
        <v>2.4362646594230921</v>
      </c>
      <c r="P12" s="132">
        <v>1.7204888578155642</v>
      </c>
      <c r="Q12" s="133">
        <v>1.9209057561261362</v>
      </c>
      <c r="R12" s="132">
        <v>1.8767881399663917</v>
      </c>
      <c r="S12" s="132">
        <v>2.059187265610289</v>
      </c>
      <c r="T12" s="116"/>
    </row>
    <row r="13" spans="1:20" s="117" customFormat="1" ht="32.25" customHeight="1">
      <c r="A13" s="134" t="s">
        <v>150</v>
      </c>
      <c r="B13" s="135">
        <v>0.8908461388615998</v>
      </c>
      <c r="C13" s="135">
        <v>0.98676987759203483</v>
      </c>
      <c r="D13" s="135">
        <v>0.65851690316864975</v>
      </c>
      <c r="E13" s="135">
        <v>0.43736876101333921</v>
      </c>
      <c r="F13" s="135">
        <v>1.0298423843980959</v>
      </c>
      <c r="G13" s="135">
        <v>0.84565369701284099</v>
      </c>
      <c r="H13" s="135">
        <v>1.4226709893975964</v>
      </c>
      <c r="I13" s="135">
        <v>1.6220430903441705</v>
      </c>
      <c r="J13" s="135">
        <v>1.7564431559448979</v>
      </c>
      <c r="K13" s="135">
        <v>0.72905274538767173</v>
      </c>
      <c r="L13" s="135">
        <v>0.66507635698131518</v>
      </c>
      <c r="M13" s="135">
        <v>1.3548163765208965</v>
      </c>
      <c r="N13" s="135">
        <v>1.7545242218736672</v>
      </c>
      <c r="O13" s="135">
        <v>2.0848127095107927</v>
      </c>
      <c r="P13" s="135">
        <v>1.568475547745277</v>
      </c>
      <c r="Q13" s="135">
        <v>1.9087290666696046</v>
      </c>
      <c r="R13" s="135">
        <v>1.719789861925493</v>
      </c>
      <c r="S13" s="135">
        <v>1.7821537739480118</v>
      </c>
      <c r="T13" s="116"/>
    </row>
    <row r="14" spans="1:20" s="117" customFormat="1" ht="32.25" customHeight="1">
      <c r="A14" s="131" t="s">
        <v>151</v>
      </c>
      <c r="B14" s="132">
        <v>0.67226554097861702</v>
      </c>
      <c r="C14" s="132">
        <v>0.98198858446600745</v>
      </c>
      <c r="D14" s="132">
        <v>0.58139842559565302</v>
      </c>
      <c r="E14" s="132">
        <v>0.49644859846607525</v>
      </c>
      <c r="F14" s="132">
        <v>0.82098211429184853</v>
      </c>
      <c r="G14" s="132">
        <v>0.70561235179437531</v>
      </c>
      <c r="H14" s="132">
        <v>1.6329265423924444</v>
      </c>
      <c r="I14" s="132">
        <v>1.9320855229059264</v>
      </c>
      <c r="J14" s="132">
        <v>1.9962446466369714</v>
      </c>
      <c r="K14" s="132">
        <v>0.653473592419612</v>
      </c>
      <c r="L14" s="132">
        <v>0.66432653530492014</v>
      </c>
      <c r="M14" s="132">
        <v>1.3744810739449596</v>
      </c>
      <c r="N14" s="132">
        <v>1.5802205099183071</v>
      </c>
      <c r="O14" s="132">
        <v>2.0366632424247304</v>
      </c>
      <c r="P14" s="132">
        <v>1.6151577001685862</v>
      </c>
      <c r="Q14" s="132">
        <v>1.6682760402576726</v>
      </c>
      <c r="R14" s="132">
        <v>1.7001705322274698</v>
      </c>
      <c r="S14" s="132">
        <v>1.667311023865278</v>
      </c>
      <c r="T14" s="116"/>
    </row>
    <row r="15" spans="1:20" s="117" customFormat="1" ht="32.25" customHeight="1">
      <c r="A15" s="134" t="s">
        <v>152</v>
      </c>
      <c r="B15" s="135">
        <v>0.72099125128986596</v>
      </c>
      <c r="C15" s="135">
        <v>0.72099125128986596</v>
      </c>
      <c r="D15" s="135">
        <v>0.79057831951685387</v>
      </c>
      <c r="E15" s="135">
        <v>0.59906424975326644</v>
      </c>
      <c r="F15" s="135">
        <v>0.41686961860439453</v>
      </c>
      <c r="G15" s="135">
        <v>0.82215135673865292</v>
      </c>
      <c r="H15" s="135">
        <v>1.6314677856208288</v>
      </c>
      <c r="I15" s="135">
        <v>1.9452803133099563</v>
      </c>
      <c r="J15" s="135">
        <v>1.9053224236186226</v>
      </c>
      <c r="K15" s="135">
        <v>0.63446525917142893</v>
      </c>
      <c r="L15" s="135">
        <v>0.5041238807538907</v>
      </c>
      <c r="M15" s="135">
        <v>1.2611322925058199</v>
      </c>
      <c r="N15" s="135">
        <v>1.6036077725474014</v>
      </c>
      <c r="O15" s="135">
        <v>2.0270336730963399</v>
      </c>
      <c r="P15" s="135">
        <v>1.6500931137777231</v>
      </c>
      <c r="Q15" s="135">
        <v>1.5983444052332065</v>
      </c>
      <c r="R15" s="135">
        <v>1.6653110822666752</v>
      </c>
      <c r="S15" s="135">
        <v>1.6712164532442186</v>
      </c>
      <c r="T15" s="116"/>
    </row>
    <row r="16" spans="1:20" s="117" customFormat="1" ht="32.25" customHeight="1">
      <c r="A16" s="131" t="s">
        <v>153</v>
      </c>
      <c r="B16" s="132">
        <v>0.71846944019854231</v>
      </c>
      <c r="C16" s="132">
        <v>0.71846944019854231</v>
      </c>
      <c r="D16" s="132">
        <v>0.68340432331575884</v>
      </c>
      <c r="E16" s="132">
        <v>0.64598417046987089</v>
      </c>
      <c r="F16" s="132">
        <v>0.41930353188612252</v>
      </c>
      <c r="G16" s="132">
        <v>0.78526853611207126</v>
      </c>
      <c r="H16" s="132">
        <v>1.6036874415019906</v>
      </c>
      <c r="I16" s="132">
        <v>1.9453914618509287</v>
      </c>
      <c r="J16" s="132">
        <v>1.936773417985459</v>
      </c>
      <c r="K16" s="132">
        <v>0.63951294470847642</v>
      </c>
      <c r="L16" s="132">
        <v>0.50096359552905134</v>
      </c>
      <c r="M16" s="132">
        <v>1.2334151874584911</v>
      </c>
      <c r="N16" s="132">
        <v>1.5880080451752989</v>
      </c>
      <c r="O16" s="132">
        <v>1.9904215330694917</v>
      </c>
      <c r="P16" s="132">
        <v>1.7071090164100657</v>
      </c>
      <c r="Q16" s="132">
        <v>0.83453855272667277</v>
      </c>
      <c r="R16" s="132">
        <v>1.6142272488169582</v>
      </c>
      <c r="S16" s="132">
        <v>1.640113363102413</v>
      </c>
      <c r="T16" s="116"/>
    </row>
    <row r="17" spans="1:20" s="117" customFormat="1" ht="32.25" customHeight="1">
      <c r="A17" s="134" t="s">
        <v>154</v>
      </c>
      <c r="B17" s="135">
        <v>0.71187952665317356</v>
      </c>
      <c r="C17" s="135">
        <v>0.70355970636536858</v>
      </c>
      <c r="D17" s="135">
        <v>0.62701784597271537</v>
      </c>
      <c r="E17" s="135">
        <v>0.41756932844412237</v>
      </c>
      <c r="F17" s="135">
        <v>0.77624783500283179</v>
      </c>
      <c r="G17" s="135">
        <v>0.69877358697207326</v>
      </c>
      <c r="H17" s="135">
        <v>1.5516824715910242</v>
      </c>
      <c r="I17" s="135">
        <v>1.9546297075165415</v>
      </c>
      <c r="J17" s="135">
        <v>1.8849885689075172</v>
      </c>
      <c r="K17" s="135">
        <v>0.65613611342134803</v>
      </c>
      <c r="L17" s="135">
        <v>0.48344290813846025</v>
      </c>
      <c r="M17" s="135">
        <v>1.2108606986777677</v>
      </c>
      <c r="N17" s="135">
        <v>1.5820375250435958</v>
      </c>
      <c r="O17" s="135">
        <v>1.9904972101059195</v>
      </c>
      <c r="P17" s="135">
        <v>1.7009248441913716</v>
      </c>
      <c r="Q17" s="135">
        <v>0.7729463979890252</v>
      </c>
      <c r="R17" s="135">
        <v>1.5995680132951808</v>
      </c>
      <c r="S17" s="135">
        <v>1.6294299562669525</v>
      </c>
      <c r="T17" s="116"/>
    </row>
    <row r="18" spans="1:20" s="117" customFormat="1" ht="32.25" customHeight="1">
      <c r="A18" s="131" t="s">
        <v>155</v>
      </c>
      <c r="B18" s="132">
        <v>0.6718310125611896</v>
      </c>
      <c r="C18" s="132">
        <v>0.80032704115265085</v>
      </c>
      <c r="D18" s="132">
        <v>0.57286021378618646</v>
      </c>
      <c r="E18" s="132">
        <v>0.42486005501434071</v>
      </c>
      <c r="F18" s="132">
        <v>0.75086173069146978</v>
      </c>
      <c r="G18" s="132">
        <v>0.67604789719973957</v>
      </c>
      <c r="H18" s="132">
        <v>1.382691083460988</v>
      </c>
      <c r="I18" s="132">
        <v>1.9330382576051057</v>
      </c>
      <c r="J18" s="132">
        <v>0.42097608947637222</v>
      </c>
      <c r="K18" s="132">
        <v>0.66602472005657609</v>
      </c>
      <c r="L18" s="132">
        <v>0.71982591658928474</v>
      </c>
      <c r="M18" s="132">
        <v>1.1919382985083657</v>
      </c>
      <c r="N18" s="132">
        <v>1.5692240217359337</v>
      </c>
      <c r="O18" s="132">
        <v>1.9870664331681629</v>
      </c>
      <c r="P18" s="132">
        <v>1.3288734645219362</v>
      </c>
      <c r="Q18" s="132">
        <v>0.68480854494191001</v>
      </c>
      <c r="R18" s="132">
        <v>1.6063218677634117</v>
      </c>
      <c r="S18" s="132">
        <v>1.6158880728897778</v>
      </c>
      <c r="T18" s="116"/>
    </row>
    <row r="19" spans="1:20" s="117" customFormat="1" ht="32.25" customHeight="1">
      <c r="A19" s="134" t="s">
        <v>152</v>
      </c>
      <c r="B19" s="135">
        <v>0.61293349611100223</v>
      </c>
      <c r="C19" s="135">
        <v>0.78667405811868851</v>
      </c>
      <c r="D19" s="135">
        <v>0.58640262133108823</v>
      </c>
      <c r="E19" s="135">
        <v>0.40202521696202953</v>
      </c>
      <c r="F19" s="135">
        <v>0.72869334571284339</v>
      </c>
      <c r="G19" s="135">
        <v>0.64207972518329259</v>
      </c>
      <c r="H19" s="135">
        <v>1.2948812536313403</v>
      </c>
      <c r="I19" s="135">
        <v>1.8486522915766643</v>
      </c>
      <c r="J19" s="135">
        <v>0.38099549215930795</v>
      </c>
      <c r="K19" s="135">
        <v>0.59729900076800135</v>
      </c>
      <c r="L19" s="135">
        <v>0.66969283463312601</v>
      </c>
      <c r="M19" s="135">
        <v>1.1142908347017129</v>
      </c>
      <c r="N19" s="135">
        <v>1.512635723935597</v>
      </c>
      <c r="O19" s="135">
        <v>1.9114108186809886</v>
      </c>
      <c r="P19" s="135">
        <v>1.7784758737170789</v>
      </c>
      <c r="Q19" s="135">
        <v>0.64863641336098876</v>
      </c>
      <c r="R19" s="135">
        <v>1.57089300088857</v>
      </c>
      <c r="S19" s="135">
        <v>1.5744221410990515</v>
      </c>
      <c r="T19" s="116"/>
    </row>
    <row r="20" spans="1:20" s="113" customFormat="1" ht="32.25" customHeight="1">
      <c r="A20" s="136" t="s">
        <v>196</v>
      </c>
      <c r="B20" s="137">
        <v>0.58284561955062986</v>
      </c>
      <c r="C20" s="137">
        <v>0.79840144931203982</v>
      </c>
      <c r="D20" s="137">
        <v>0.58275918412992944</v>
      </c>
      <c r="E20" s="137">
        <v>0.40279316272431243</v>
      </c>
      <c r="F20" s="137">
        <v>0.69998082065982392</v>
      </c>
      <c r="G20" s="137">
        <v>0.62013462630646288</v>
      </c>
      <c r="H20" s="137">
        <v>1.2701660083983886</v>
      </c>
      <c r="I20" s="137">
        <v>1.4356528635629604</v>
      </c>
      <c r="J20" s="137">
        <v>0.28345695831299134</v>
      </c>
      <c r="K20" s="137">
        <v>0.63342971729502251</v>
      </c>
      <c r="L20" s="137">
        <v>0.64281133038047933</v>
      </c>
      <c r="M20" s="137">
        <v>0.95203786306607285</v>
      </c>
      <c r="N20" s="137">
        <v>1.5068826550939058</v>
      </c>
      <c r="O20" s="137">
        <v>1.7938589345069345</v>
      </c>
      <c r="P20" s="137">
        <v>1.7654798382495829</v>
      </c>
      <c r="Q20" s="137">
        <v>0.72239308339676056</v>
      </c>
      <c r="R20" s="137">
        <v>1.5486741384597607</v>
      </c>
      <c r="S20" s="137">
        <v>1.5415885447792392</v>
      </c>
      <c r="T20" s="138"/>
    </row>
    <row r="21" spans="1:20" s="117" customFormat="1" ht="6" customHeight="1">
      <c r="A21" s="139"/>
      <c r="B21" s="140"/>
      <c r="C21" s="140"/>
      <c r="D21" s="140"/>
      <c r="E21" s="140"/>
      <c r="F21" s="140"/>
      <c r="G21" s="140"/>
      <c r="H21" s="140"/>
      <c r="I21" s="140"/>
      <c r="J21" s="140"/>
      <c r="K21" s="140"/>
      <c r="L21" s="140"/>
      <c r="M21" s="140"/>
      <c r="N21" s="140"/>
      <c r="O21" s="140"/>
      <c r="P21" s="140"/>
      <c r="Q21" s="140"/>
      <c r="R21" s="140"/>
      <c r="S21" s="140"/>
      <c r="T21" s="116"/>
    </row>
    <row r="22" spans="1:20" s="117" customFormat="1" ht="17.7" customHeight="1">
      <c r="A22" s="141" t="s">
        <v>156</v>
      </c>
      <c r="B22" s="142"/>
      <c r="C22" s="143"/>
      <c r="D22" s="143"/>
      <c r="E22" s="143"/>
      <c r="F22" s="143"/>
      <c r="G22" s="143"/>
      <c r="H22" s="143"/>
      <c r="I22" s="143"/>
      <c r="J22" s="143"/>
      <c r="K22" s="143"/>
      <c r="L22" s="143"/>
      <c r="M22" s="143"/>
      <c r="N22" s="143"/>
      <c r="O22" s="143"/>
      <c r="P22" s="143"/>
      <c r="Q22" s="143"/>
      <c r="R22" s="143"/>
      <c r="S22" s="143"/>
      <c r="T22" s="116"/>
    </row>
    <row r="23" spans="1:20" s="117" customFormat="1" ht="17.7" customHeight="1">
      <c r="A23" s="141" t="s">
        <v>157</v>
      </c>
      <c r="B23" s="143"/>
      <c r="C23" s="143"/>
      <c r="D23" s="143"/>
      <c r="E23" s="143"/>
      <c r="F23" s="143"/>
      <c r="G23" s="143"/>
      <c r="H23" s="143"/>
      <c r="I23" s="143"/>
      <c r="J23" s="143"/>
      <c r="K23" s="143"/>
      <c r="L23" s="143"/>
      <c r="M23" s="143"/>
      <c r="N23" s="143"/>
      <c r="O23" s="143"/>
      <c r="P23" s="143"/>
      <c r="Q23" s="143"/>
      <c r="R23" s="143"/>
      <c r="S23" s="143"/>
      <c r="T23" s="116"/>
    </row>
    <row r="24" spans="1:20" s="117" customFormat="1" ht="17.7" customHeight="1">
      <c r="A24" s="141" t="s">
        <v>158</v>
      </c>
      <c r="B24" s="143"/>
      <c r="C24" s="143"/>
      <c r="D24" s="143"/>
      <c r="E24" s="143"/>
      <c r="F24" s="143"/>
      <c r="G24" s="143"/>
      <c r="H24" s="143"/>
      <c r="I24" s="143"/>
      <c r="J24" s="143"/>
      <c r="K24" s="143"/>
      <c r="L24" s="143"/>
      <c r="M24" s="143"/>
      <c r="N24" s="143"/>
      <c r="O24" s="143"/>
      <c r="P24" s="143"/>
      <c r="Q24" s="143"/>
      <c r="R24" s="143"/>
      <c r="S24" s="143"/>
      <c r="T24" s="116"/>
    </row>
    <row r="25" spans="1:20" s="117" customFormat="1" ht="17.7" customHeight="1">
      <c r="A25" s="141" t="s">
        <v>159</v>
      </c>
      <c r="B25" s="143"/>
      <c r="C25" s="143"/>
      <c r="D25" s="143"/>
      <c r="E25" s="143"/>
      <c r="F25" s="143"/>
      <c r="G25" s="143"/>
      <c r="H25" s="143"/>
      <c r="I25" s="143"/>
      <c r="J25" s="143"/>
      <c r="K25" s="143"/>
      <c r="L25" s="143"/>
      <c r="M25" s="143"/>
      <c r="N25" s="143"/>
      <c r="O25" s="143"/>
      <c r="P25" s="143"/>
      <c r="Q25" s="143"/>
      <c r="R25" s="143"/>
      <c r="S25" s="143"/>
      <c r="T25" s="116"/>
    </row>
    <row r="26" spans="1:20" s="117" customFormat="1" ht="17.7" customHeight="1">
      <c r="A26" s="141" t="s">
        <v>160</v>
      </c>
      <c r="B26" s="143"/>
      <c r="C26" s="143"/>
      <c r="D26" s="143"/>
      <c r="E26" s="143"/>
      <c r="F26" s="143"/>
      <c r="G26" s="143"/>
      <c r="H26" s="143"/>
      <c r="I26" s="143"/>
      <c r="J26" s="143"/>
      <c r="K26" s="143"/>
      <c r="L26" s="143"/>
      <c r="M26" s="143"/>
      <c r="N26" s="143"/>
      <c r="O26" s="143"/>
      <c r="P26" s="143"/>
      <c r="Q26" s="143"/>
      <c r="R26" s="143"/>
      <c r="S26" s="143"/>
      <c r="T26" s="116"/>
    </row>
    <row r="27" spans="1:20" s="117" customFormat="1" ht="17.7" customHeight="1">
      <c r="A27" s="141" t="s">
        <v>161</v>
      </c>
      <c r="B27" s="143"/>
      <c r="C27" s="143"/>
      <c r="D27" s="143"/>
      <c r="E27" s="143"/>
      <c r="F27" s="143"/>
      <c r="G27" s="143"/>
      <c r="H27" s="143"/>
      <c r="I27" s="143"/>
      <c r="J27" s="143"/>
      <c r="K27" s="143"/>
      <c r="L27" s="143"/>
      <c r="M27" s="143"/>
      <c r="N27" s="143"/>
      <c r="O27" s="143"/>
      <c r="P27" s="143"/>
      <c r="Q27" s="143"/>
      <c r="R27" s="143"/>
      <c r="S27" s="143"/>
      <c r="T27" s="116"/>
    </row>
    <row r="28" spans="1:20" s="117" customFormat="1" ht="17.7" customHeight="1">
      <c r="A28" s="144"/>
      <c r="B28" s="145"/>
      <c r="C28" s="145"/>
      <c r="D28" s="145"/>
      <c r="E28" s="145"/>
      <c r="F28" s="145"/>
      <c r="G28" s="145"/>
      <c r="H28" s="145"/>
      <c r="I28" s="145"/>
      <c r="J28" s="145"/>
      <c r="K28" s="145"/>
      <c r="L28" s="145"/>
      <c r="M28" s="145"/>
      <c r="N28" s="145"/>
      <c r="O28" s="145"/>
      <c r="P28" s="145"/>
      <c r="Q28" s="145"/>
      <c r="R28" s="145"/>
      <c r="S28" s="145"/>
      <c r="T28" s="116"/>
    </row>
    <row r="29" spans="1:20" s="117" customFormat="1" ht="17.7" customHeight="1">
      <c r="A29" s="124"/>
      <c r="B29" s="146"/>
      <c r="C29" s="146"/>
      <c r="D29" s="146"/>
      <c r="E29" s="146"/>
      <c r="F29" s="146"/>
      <c r="G29" s="146"/>
      <c r="H29" s="146"/>
      <c r="I29" s="146"/>
      <c r="J29" s="146"/>
      <c r="K29" s="146"/>
      <c r="L29" s="146"/>
      <c r="M29" s="146"/>
      <c r="N29" s="146"/>
      <c r="O29" s="146"/>
      <c r="P29" s="146"/>
      <c r="Q29" s="146"/>
      <c r="R29" s="146"/>
      <c r="S29" s="146"/>
      <c r="T29" s="116"/>
    </row>
    <row r="30" spans="1:20" ht="18.75" customHeight="1">
      <c r="A30" s="218" t="s">
        <v>162</v>
      </c>
      <c r="B30" s="221" t="s">
        <v>163</v>
      </c>
      <c r="C30" s="222"/>
      <c r="D30" s="222"/>
      <c r="E30" s="222"/>
      <c r="F30" s="222"/>
      <c r="G30" s="223"/>
      <c r="H30" s="221" t="s">
        <v>64</v>
      </c>
      <c r="I30" s="222"/>
      <c r="J30" s="222"/>
      <c r="K30" s="222"/>
      <c r="L30" s="222"/>
      <c r="M30" s="223"/>
      <c r="N30" s="221" t="s">
        <v>70</v>
      </c>
      <c r="O30" s="222"/>
      <c r="P30" s="222"/>
      <c r="Q30" s="222"/>
      <c r="R30" s="222"/>
      <c r="S30" s="224"/>
      <c r="T30" s="147"/>
    </row>
    <row r="31" spans="1:20" ht="18" customHeight="1">
      <c r="A31" s="219"/>
      <c r="B31" s="225" t="s">
        <v>137</v>
      </c>
      <c r="C31" s="226"/>
      <c r="D31" s="226"/>
      <c r="E31" s="226"/>
      <c r="F31" s="226"/>
      <c r="G31" s="227"/>
      <c r="H31" s="225" t="s">
        <v>138</v>
      </c>
      <c r="I31" s="226"/>
      <c r="J31" s="226"/>
      <c r="K31" s="226"/>
      <c r="L31" s="226"/>
      <c r="M31" s="227"/>
      <c r="N31" s="225" t="s">
        <v>138</v>
      </c>
      <c r="O31" s="226"/>
      <c r="P31" s="226"/>
      <c r="Q31" s="226"/>
      <c r="R31" s="226"/>
      <c r="S31" s="228"/>
      <c r="T31" s="147"/>
    </row>
    <row r="32" spans="1:20" ht="48" customHeight="1">
      <c r="A32" s="220"/>
      <c r="B32" s="149" t="s">
        <v>145</v>
      </c>
      <c r="C32" s="149" t="s">
        <v>146</v>
      </c>
      <c r="D32" s="149" t="s">
        <v>147</v>
      </c>
      <c r="E32" s="149" t="s">
        <v>142</v>
      </c>
      <c r="F32" s="149" t="s">
        <v>143</v>
      </c>
      <c r="G32" s="149" t="s">
        <v>144</v>
      </c>
      <c r="H32" s="149" t="s">
        <v>145</v>
      </c>
      <c r="I32" s="149" t="s">
        <v>146</v>
      </c>
      <c r="J32" s="149" t="s">
        <v>147</v>
      </c>
      <c r="K32" s="149" t="s">
        <v>142</v>
      </c>
      <c r="L32" s="149" t="s">
        <v>143</v>
      </c>
      <c r="M32" s="149" t="s">
        <v>144</v>
      </c>
      <c r="N32" s="149" t="s">
        <v>145</v>
      </c>
      <c r="O32" s="149" t="s">
        <v>146</v>
      </c>
      <c r="P32" s="149" t="s">
        <v>147</v>
      </c>
      <c r="Q32" s="149" t="s">
        <v>142</v>
      </c>
      <c r="R32" s="149" t="s">
        <v>143</v>
      </c>
      <c r="S32" s="150" t="s">
        <v>144</v>
      </c>
      <c r="T32" s="147"/>
    </row>
    <row r="33" spans="1:20" s="143" customFormat="1" ht="28.5" customHeight="1">
      <c r="A33" s="129" t="s">
        <v>164</v>
      </c>
      <c r="B33" s="130">
        <v>3.6536912036011704</v>
      </c>
      <c r="C33" s="130">
        <v>1.8192224283501168</v>
      </c>
      <c r="D33" s="130">
        <v>0.96430780770266633</v>
      </c>
      <c r="E33" s="130">
        <v>0.64182815738144527</v>
      </c>
      <c r="F33" s="130">
        <v>1.0844333094458698</v>
      </c>
      <c r="G33" s="130">
        <v>1.3567824238775574</v>
      </c>
      <c r="H33" s="130">
        <v>1.7825725971543398</v>
      </c>
      <c r="I33" s="130">
        <v>2.0044828818326423</v>
      </c>
      <c r="J33" s="130">
        <v>1.6491147957295207</v>
      </c>
      <c r="K33" s="130">
        <v>1.6910351339035914</v>
      </c>
      <c r="L33" s="130">
        <v>1.4700966860727598</v>
      </c>
      <c r="M33" s="130">
        <v>1.8583766076119301</v>
      </c>
      <c r="N33" s="130">
        <v>2.2449627990755845</v>
      </c>
      <c r="O33" s="130">
        <v>2.9470719563394718</v>
      </c>
      <c r="P33" s="130">
        <v>1.8557410617068109</v>
      </c>
      <c r="Q33" s="130">
        <v>1.0572659024136153</v>
      </c>
      <c r="R33" s="130">
        <v>1.5119631880392326</v>
      </c>
      <c r="S33" s="130">
        <v>2.1962395590794306</v>
      </c>
      <c r="T33" s="151"/>
    </row>
    <row r="34" spans="1:20" ht="22.5" customHeight="1">
      <c r="A34" s="152" t="s">
        <v>165</v>
      </c>
      <c r="B34" s="132">
        <v>3.5653586419067222</v>
      </c>
      <c r="C34" s="132">
        <v>1.9380506135687223</v>
      </c>
      <c r="D34" s="132">
        <v>0.94758536837768537</v>
      </c>
      <c r="E34" s="132">
        <v>0.65917378150431616</v>
      </c>
      <c r="F34" s="132">
        <v>1.1034608705625055</v>
      </c>
      <c r="G34" s="132">
        <v>1.2704036279496711</v>
      </c>
      <c r="H34" s="132">
        <v>1.6058613766545689</v>
      </c>
      <c r="I34" s="132">
        <v>2.0189408243369802</v>
      </c>
      <c r="J34" s="132">
        <v>1.6052010986837539</v>
      </c>
      <c r="K34" s="132">
        <v>1.8041956929397742</v>
      </c>
      <c r="L34" s="132">
        <v>1.4770200959386912</v>
      </c>
      <c r="M34" s="132">
        <v>1.8345671342582084</v>
      </c>
      <c r="N34" s="132">
        <v>2.2300441394469606</v>
      </c>
      <c r="O34" s="132">
        <v>2.9251243229791402</v>
      </c>
      <c r="P34" s="132">
        <v>1.4475558906790138</v>
      </c>
      <c r="Q34" s="132">
        <v>1.0439676029928178</v>
      </c>
      <c r="R34" s="132">
        <v>1.5337843710858656</v>
      </c>
      <c r="S34" s="132">
        <v>2.1761282722989095</v>
      </c>
      <c r="T34" s="147"/>
    </row>
    <row r="35" spans="1:20" ht="23.25" customHeight="1">
      <c r="A35" s="129" t="s">
        <v>166</v>
      </c>
      <c r="B35" s="130">
        <v>2.8137649692753413</v>
      </c>
      <c r="C35" s="130">
        <v>1.3619536358874829</v>
      </c>
      <c r="D35" s="130">
        <v>0.91427177882212463</v>
      </c>
      <c r="E35" s="130">
        <v>0.64041551178109224</v>
      </c>
      <c r="F35" s="130">
        <v>2.412629104680593</v>
      </c>
      <c r="G35" s="130">
        <v>1.2021903019343294</v>
      </c>
      <c r="H35" s="130">
        <v>1.5241165284938865</v>
      </c>
      <c r="I35" s="130">
        <v>2.0668663999819916</v>
      </c>
      <c r="J35" s="130">
        <v>2.0115638932960165</v>
      </c>
      <c r="K35" s="130">
        <v>1.2993787641680907</v>
      </c>
      <c r="L35" s="130">
        <v>1.4843703869217713</v>
      </c>
      <c r="M35" s="130">
        <v>1.8886936022626051</v>
      </c>
      <c r="N35" s="130">
        <v>2.2769869222624277</v>
      </c>
      <c r="O35" s="130">
        <v>2.9332296905850286</v>
      </c>
      <c r="P35" s="130">
        <v>1.6663759906180984</v>
      </c>
      <c r="Q35" s="130" t="s">
        <v>167</v>
      </c>
      <c r="R35" s="130">
        <v>1.6117569660834024</v>
      </c>
      <c r="S35" s="130">
        <v>2.2410051822234363</v>
      </c>
    </row>
    <row r="36" spans="1:20" ht="30" customHeight="1">
      <c r="A36" s="152" t="s">
        <v>168</v>
      </c>
      <c r="B36" s="132">
        <v>2.9613525872349129</v>
      </c>
      <c r="C36" s="132">
        <v>1.3683118791514863</v>
      </c>
      <c r="D36" s="132">
        <v>0.84559191724586968</v>
      </c>
      <c r="E36" s="132">
        <v>0.59422703533803301</v>
      </c>
      <c r="F36" s="132">
        <v>2.9659138403749541</v>
      </c>
      <c r="G36" s="132">
        <v>1.1512352565694806</v>
      </c>
      <c r="H36" s="132">
        <v>1.2999907279970957</v>
      </c>
      <c r="I36" s="132">
        <v>1.9266337526121533</v>
      </c>
      <c r="J36" s="132">
        <v>2.0388811866953849</v>
      </c>
      <c r="K36" s="132">
        <v>1.7136259073266333</v>
      </c>
      <c r="L36" s="132">
        <v>1.5711568965758254</v>
      </c>
      <c r="M36" s="132">
        <v>1.8564263684177524</v>
      </c>
      <c r="N36" s="132">
        <v>2.1799035475829145</v>
      </c>
      <c r="O36" s="132">
        <v>2.8723831153982982</v>
      </c>
      <c r="P36" s="132">
        <v>1.2556656182697026</v>
      </c>
      <c r="Q36" s="132">
        <v>2</v>
      </c>
      <c r="R36" s="132">
        <v>1.6708486570179735</v>
      </c>
      <c r="S36" s="132">
        <v>2.167245648447842</v>
      </c>
    </row>
    <row r="37" spans="1:20" ht="24.75" customHeight="1">
      <c r="A37" s="129" t="s">
        <v>169</v>
      </c>
      <c r="B37" s="130">
        <v>2.9225284595829142</v>
      </c>
      <c r="C37" s="130">
        <v>1.2238656471869565</v>
      </c>
      <c r="D37" s="130">
        <v>0.89077927979035598</v>
      </c>
      <c r="E37" s="130">
        <v>0.57141801610075715</v>
      </c>
      <c r="F37" s="130">
        <v>2.998132563391632</v>
      </c>
      <c r="G37" s="130">
        <v>1.1287134004338846</v>
      </c>
      <c r="H37" s="130">
        <v>1.248520142006456</v>
      </c>
      <c r="I37" s="130">
        <v>2.0556152480878893</v>
      </c>
      <c r="J37" s="130">
        <v>1.8240152402889376</v>
      </c>
      <c r="K37" s="130">
        <v>1.6783253285533395</v>
      </c>
      <c r="L37" s="130">
        <v>1.3319418213049363</v>
      </c>
      <c r="M37" s="130">
        <v>1.7824914586550087</v>
      </c>
      <c r="N37" s="130">
        <v>2.136218509086238</v>
      </c>
      <c r="O37" s="130">
        <v>2.8411854091862403</v>
      </c>
      <c r="P37" s="130">
        <v>1.7193786484865268</v>
      </c>
      <c r="Q37" s="130">
        <v>1.9</v>
      </c>
      <c r="R37" s="130">
        <v>1.7716342317619402</v>
      </c>
      <c r="S37" s="130">
        <v>2.1776717003240234</v>
      </c>
    </row>
    <row r="38" spans="1:20" ht="24" customHeight="1">
      <c r="A38" s="152" t="s">
        <v>170</v>
      </c>
      <c r="B38" s="132">
        <v>2.8166462787873146</v>
      </c>
      <c r="C38" s="132">
        <v>1.1347216093961645</v>
      </c>
      <c r="D38" s="132">
        <v>0.86610007245105902</v>
      </c>
      <c r="E38" s="132">
        <v>0.53402424849433361</v>
      </c>
      <c r="F38" s="132">
        <v>2.9919229584726525</v>
      </c>
      <c r="G38" s="132">
        <v>1.0688539018576841</v>
      </c>
      <c r="H38" s="132">
        <v>1.1940988712770624</v>
      </c>
      <c r="I38" s="132">
        <v>2.0329814939240323</v>
      </c>
      <c r="J38" s="132">
        <v>1.8669483573620553</v>
      </c>
      <c r="K38" s="132">
        <v>1.8173849459163141</v>
      </c>
      <c r="L38" s="132">
        <v>1.4287097368872301</v>
      </c>
      <c r="M38" s="132">
        <v>1.8472213656538066</v>
      </c>
      <c r="N38" s="132">
        <v>2.2054446506104832</v>
      </c>
      <c r="O38" s="132">
        <v>2.410748567386392</v>
      </c>
      <c r="P38" s="132">
        <v>1.7498752472203141</v>
      </c>
      <c r="Q38" s="132">
        <v>1.9</v>
      </c>
      <c r="R38" s="132">
        <v>1.8125354950734447</v>
      </c>
      <c r="S38" s="132">
        <v>2.1688678328039499</v>
      </c>
    </row>
    <row r="39" spans="1:20" ht="30.75" customHeight="1">
      <c r="A39" s="129" t="s">
        <v>171</v>
      </c>
      <c r="B39" s="130">
        <v>2.6788188105606388</v>
      </c>
      <c r="C39" s="130">
        <v>1.0977466404947007</v>
      </c>
      <c r="D39" s="130">
        <v>0.90704304280042503</v>
      </c>
      <c r="E39" s="130">
        <v>0.53207778516477156</v>
      </c>
      <c r="F39" s="130">
        <v>2.6292752653027396</v>
      </c>
      <c r="G39" s="130">
        <v>1.0239962392479396</v>
      </c>
      <c r="H39" s="130">
        <v>1.260905363371553</v>
      </c>
      <c r="I39" s="130">
        <v>1.8303807899833371</v>
      </c>
      <c r="J39" s="130">
        <v>1.8062557516317539</v>
      </c>
      <c r="K39" s="130">
        <v>1.827790525637067</v>
      </c>
      <c r="L39" s="130">
        <v>1.6748448034745724</v>
      </c>
      <c r="M39" s="130">
        <v>1.8095092882045074</v>
      </c>
      <c r="N39" s="130">
        <v>2.0816589825605325</v>
      </c>
      <c r="O39" s="130">
        <v>2.6894340786311481</v>
      </c>
      <c r="P39" s="130">
        <v>1.6988024087358169</v>
      </c>
      <c r="Q39" s="130">
        <v>1.9000000000000001</v>
      </c>
      <c r="R39" s="130">
        <v>1.702263829981054</v>
      </c>
      <c r="S39" s="130">
        <v>2.0742265979710082</v>
      </c>
    </row>
    <row r="40" spans="1:20" ht="31.5" customHeight="1">
      <c r="A40" s="152" t="s">
        <v>172</v>
      </c>
      <c r="B40" s="132">
        <v>2.5493977439844753</v>
      </c>
      <c r="C40" s="132">
        <v>1.0566406168325249</v>
      </c>
      <c r="D40" s="132">
        <v>0.90665448360090573</v>
      </c>
      <c r="E40" s="132">
        <v>0.54333584165401649</v>
      </c>
      <c r="F40" s="132">
        <v>2.559364623629615</v>
      </c>
      <c r="G40" s="132">
        <v>1.0069966509749579</v>
      </c>
      <c r="H40" s="132">
        <v>1.4097813204370597</v>
      </c>
      <c r="I40" s="132">
        <v>1.9342377619082263</v>
      </c>
      <c r="J40" s="132">
        <v>1.8043144326092062</v>
      </c>
      <c r="K40" s="132">
        <v>1.7392096717722569</v>
      </c>
      <c r="L40" s="132">
        <v>1.5006137527242029</v>
      </c>
      <c r="M40" s="132">
        <v>1.7892659660412973</v>
      </c>
      <c r="N40" s="132">
        <v>2.0939724723147815</v>
      </c>
      <c r="O40" s="132">
        <v>2.6055698510616963</v>
      </c>
      <c r="P40" s="132">
        <v>1.729424390885719</v>
      </c>
      <c r="Q40" s="132">
        <v>1.9</v>
      </c>
      <c r="R40" s="132">
        <v>1.7800719171007422</v>
      </c>
      <c r="S40" s="132">
        <v>2.1208767115286671</v>
      </c>
    </row>
    <row r="41" spans="1:20" ht="28.5" customHeight="1">
      <c r="A41" s="153" t="s">
        <v>173</v>
      </c>
      <c r="B41" s="154">
        <v>2.4116575326572707</v>
      </c>
      <c r="C41" s="154">
        <v>1.0244842562910148</v>
      </c>
      <c r="D41" s="154">
        <v>0.90282371286349872</v>
      </c>
      <c r="E41" s="154">
        <v>0.5275954883120425</v>
      </c>
      <c r="F41" s="154">
        <v>2.696741787236101</v>
      </c>
      <c r="G41" s="154">
        <v>0.99107115293956283</v>
      </c>
      <c r="H41" s="154">
        <v>1.2591517173696161</v>
      </c>
      <c r="I41" s="154">
        <v>2.0827946664755639</v>
      </c>
      <c r="J41" s="154">
        <v>1.8615467005207054</v>
      </c>
      <c r="K41" s="154">
        <v>1.7138955333910295</v>
      </c>
      <c r="L41" s="154">
        <v>1.3200255620279551</v>
      </c>
      <c r="M41" s="154">
        <v>1.8448796827288345</v>
      </c>
      <c r="N41" s="154">
        <v>2.0534045768598004</v>
      </c>
      <c r="O41" s="154">
        <v>2.5069213420183667</v>
      </c>
      <c r="P41" s="154">
        <v>1.7472612985717288</v>
      </c>
      <c r="Q41" s="154">
        <v>2.2620850345772445</v>
      </c>
      <c r="R41" s="154">
        <v>1.762052279159567</v>
      </c>
      <c r="S41" s="154">
        <v>2.0934760902507707</v>
      </c>
    </row>
    <row r="42" spans="1:20">
      <c r="B42" s="156"/>
      <c r="C42" s="156"/>
      <c r="D42" s="156"/>
      <c r="E42" s="156"/>
      <c r="F42" s="156"/>
      <c r="G42" s="156"/>
      <c r="H42" s="156"/>
      <c r="I42" s="156"/>
      <c r="J42" s="156"/>
      <c r="K42" s="156"/>
      <c r="L42" s="156"/>
      <c r="M42" s="156"/>
      <c r="N42" s="156"/>
      <c r="O42" s="156"/>
      <c r="P42" s="156"/>
      <c r="Q42" s="156"/>
      <c r="R42" s="156"/>
      <c r="S42" s="156"/>
    </row>
    <row r="43" spans="1:20">
      <c r="A43" s="157" t="s">
        <v>174</v>
      </c>
      <c r="B43" s="156"/>
      <c r="C43" s="156"/>
      <c r="D43" s="156"/>
      <c r="E43" s="156"/>
      <c r="F43" s="156"/>
      <c r="G43" s="156"/>
      <c r="H43" s="156"/>
      <c r="I43" s="156"/>
      <c r="J43" s="156"/>
      <c r="K43" s="156"/>
      <c r="L43" s="156"/>
      <c r="M43" s="156"/>
      <c r="N43" s="156"/>
      <c r="O43" s="156"/>
      <c r="P43" s="156"/>
      <c r="Q43" s="156"/>
      <c r="R43" s="156"/>
      <c r="S43" s="156"/>
    </row>
    <row r="44" spans="1:20">
      <c r="A44" s="141" t="s">
        <v>175</v>
      </c>
      <c r="B44" s="156"/>
      <c r="C44" s="156"/>
      <c r="D44" s="156"/>
      <c r="E44" s="156"/>
      <c r="F44" s="156"/>
      <c r="G44" s="156"/>
      <c r="H44" s="156"/>
      <c r="I44" s="156"/>
      <c r="J44" s="156"/>
      <c r="K44" s="156"/>
      <c r="L44" s="156"/>
      <c r="M44" s="156"/>
      <c r="N44" s="156"/>
      <c r="O44" s="156"/>
      <c r="P44" s="156"/>
      <c r="Q44" s="156"/>
      <c r="R44" s="156"/>
      <c r="S44" s="156"/>
    </row>
    <row r="45" spans="1:20">
      <c r="A45" s="158" t="s">
        <v>176</v>
      </c>
      <c r="B45" s="156"/>
      <c r="C45" s="156"/>
      <c r="D45" s="156"/>
      <c r="E45" s="156"/>
      <c r="F45" s="156"/>
      <c r="G45" s="156"/>
      <c r="H45" s="156"/>
      <c r="I45" s="156"/>
      <c r="J45" s="156"/>
      <c r="K45" s="156"/>
      <c r="L45" s="156"/>
      <c r="M45" s="156"/>
      <c r="N45" s="156"/>
      <c r="O45" s="156"/>
      <c r="P45" s="156"/>
      <c r="Q45" s="156"/>
      <c r="R45" s="156"/>
      <c r="S45" s="156"/>
    </row>
    <row r="46" spans="1:20">
      <c r="B46" s="156"/>
      <c r="C46" s="156"/>
      <c r="D46" s="156"/>
      <c r="E46" s="156"/>
      <c r="F46" s="156"/>
      <c r="G46" s="156"/>
      <c r="H46" s="156"/>
      <c r="I46" s="156"/>
      <c r="J46" s="156"/>
      <c r="K46" s="156"/>
      <c r="L46" s="156"/>
      <c r="M46" s="156"/>
      <c r="N46" s="156"/>
      <c r="O46" s="156"/>
      <c r="P46" s="156"/>
      <c r="Q46" s="156"/>
      <c r="R46" s="156"/>
      <c r="S46" s="156"/>
    </row>
    <row r="47" spans="1:20">
      <c r="B47" s="156"/>
      <c r="C47" s="156"/>
      <c r="D47" s="156"/>
      <c r="E47" s="156"/>
      <c r="F47" s="156"/>
      <c r="G47" s="156"/>
      <c r="H47" s="156"/>
      <c r="I47" s="156"/>
      <c r="J47" s="156"/>
      <c r="K47" s="156"/>
      <c r="L47" s="156"/>
      <c r="M47" s="156"/>
      <c r="N47" s="156"/>
      <c r="O47" s="156"/>
      <c r="P47" s="156"/>
      <c r="Q47" s="156"/>
      <c r="R47" s="156"/>
      <c r="S47" s="156"/>
    </row>
  </sheetData>
  <mergeCells count="15">
    <mergeCell ref="A1:S1"/>
    <mergeCell ref="A8:A10"/>
    <mergeCell ref="B8:G8"/>
    <mergeCell ref="H8:M8"/>
    <mergeCell ref="N8:S8"/>
    <mergeCell ref="B9:G9"/>
    <mergeCell ref="H9:M9"/>
    <mergeCell ref="N9:S9"/>
    <mergeCell ref="A30:A32"/>
    <mergeCell ref="B30:G30"/>
    <mergeCell ref="H30:M30"/>
    <mergeCell ref="N30:S30"/>
    <mergeCell ref="B31:G31"/>
    <mergeCell ref="H31:M31"/>
    <mergeCell ref="N31:S31"/>
  </mergeCells>
  <pageMargins left="0.51181102362204722" right="0.51181102362204722" top="0.78740157480314965" bottom="0.78740157480314965" header="0.31496062992125984" footer="0.31496062992125984"/>
  <pageSetup paperSize="9" scale="63" fitToHeight="2" orientation="landscape" r:id="rId1"/>
  <headerFooter>
    <oddFooter>&amp;RPágina &amp;P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0D775-CB05-4315-B84E-DAEDEEACAE37}">
  <sheetPr codeName="Plan4"/>
  <dimension ref="A1:G191"/>
  <sheetViews>
    <sheetView workbookViewId="0">
      <selection sqref="A1:XFD1048576"/>
    </sheetView>
  </sheetViews>
  <sheetFormatPr defaultColWidth="9.21875" defaultRowHeight="14.4"/>
  <cols>
    <col min="1" max="1" width="32.21875" style="1" bestFit="1" customWidth="1"/>
    <col min="2" max="2" width="13.21875" style="1" bestFit="1" customWidth="1"/>
    <col min="3" max="4" width="9.21875" style="1"/>
    <col min="5" max="5" width="32.21875" style="1" bestFit="1" customWidth="1"/>
    <col min="6" max="6" width="14.21875" style="1" bestFit="1" customWidth="1"/>
    <col min="7" max="7" width="8.21875" style="1" bestFit="1" customWidth="1"/>
    <col min="8" max="16384" width="9.21875" style="1"/>
  </cols>
  <sheetData>
    <row r="1" spans="1:7">
      <c r="A1" s="1" t="s">
        <v>177</v>
      </c>
      <c r="B1" s="159" t="s">
        <v>178</v>
      </c>
      <c r="C1" s="159" t="s">
        <v>179</v>
      </c>
      <c r="E1" s="1" t="s">
        <v>177</v>
      </c>
      <c r="F1" s="159" t="s">
        <v>180</v>
      </c>
      <c r="G1" s="159" t="s">
        <v>179</v>
      </c>
    </row>
    <row r="2" spans="1:7">
      <c r="A2" s="1" t="s">
        <v>181</v>
      </c>
      <c r="B2" s="160">
        <v>817528.11498766998</v>
      </c>
      <c r="C2" s="161">
        <v>0.16850424262894401</v>
      </c>
      <c r="E2" s="1" t="s">
        <v>181</v>
      </c>
      <c r="F2" s="162">
        <v>7510554</v>
      </c>
      <c r="G2" s="161">
        <v>4.4033940546288154E-2</v>
      </c>
    </row>
    <row r="3" spans="1:7">
      <c r="A3" s="1" t="s">
        <v>182</v>
      </c>
      <c r="B3" s="160">
        <v>119347.81637806002</v>
      </c>
      <c r="C3" s="161">
        <v>2.4599292720968492E-2</v>
      </c>
      <c r="E3" s="1" t="s">
        <v>182</v>
      </c>
      <c r="F3" s="162">
        <v>2758207</v>
      </c>
      <c r="G3" s="161">
        <v>1.6171206951225679E-2</v>
      </c>
    </row>
    <row r="4" spans="1:7">
      <c r="A4" s="1" t="s">
        <v>183</v>
      </c>
      <c r="B4" s="160">
        <v>2020067.5772239903</v>
      </c>
      <c r="C4" s="161">
        <v>0.41636483310980454</v>
      </c>
      <c r="E4" s="1" t="s">
        <v>183</v>
      </c>
      <c r="F4" s="162">
        <v>75050013</v>
      </c>
      <c r="G4" s="161">
        <v>0.44001385389681685</v>
      </c>
    </row>
    <row r="5" spans="1:7">
      <c r="A5" s="1" t="s">
        <v>184</v>
      </c>
      <c r="B5" s="160">
        <v>951203.95950990997</v>
      </c>
      <c r="C5" s="161">
        <v>0.19605674697228911</v>
      </c>
      <c r="E5" s="1" t="s">
        <v>184</v>
      </c>
      <c r="F5" s="162">
        <v>78898089</v>
      </c>
      <c r="G5" s="161">
        <v>0.46257489930060441</v>
      </c>
    </row>
    <row r="6" spans="1:7">
      <c r="A6" s="1" t="s">
        <v>81</v>
      </c>
      <c r="B6" s="160">
        <v>943529.27447304013</v>
      </c>
      <c r="C6" s="161">
        <v>0.19447488456799375</v>
      </c>
      <c r="E6" s="1" t="s">
        <v>81</v>
      </c>
      <c r="F6" s="162">
        <v>6345978</v>
      </c>
      <c r="G6" s="161">
        <v>3.7206099305064931E-2</v>
      </c>
    </row>
    <row r="7" spans="1:7">
      <c r="A7" s="1" t="s">
        <v>3</v>
      </c>
      <c r="B7" s="163">
        <v>4851676.7425726708</v>
      </c>
      <c r="C7" s="161">
        <v>1</v>
      </c>
      <c r="E7" s="1" t="s">
        <v>3</v>
      </c>
      <c r="F7" s="164">
        <v>170562841</v>
      </c>
      <c r="G7" s="161">
        <v>1</v>
      </c>
    </row>
    <row r="10" spans="1:7">
      <c r="A10" s="1" t="s">
        <v>181</v>
      </c>
      <c r="B10" s="159" t="s">
        <v>178</v>
      </c>
      <c r="C10" s="159" t="s">
        <v>179</v>
      </c>
      <c r="E10" s="1" t="s">
        <v>181</v>
      </c>
      <c r="F10" s="159" t="s">
        <v>180</v>
      </c>
      <c r="G10" s="159" t="s">
        <v>179</v>
      </c>
    </row>
    <row r="11" spans="1:7">
      <c r="A11" s="109" t="s">
        <v>185</v>
      </c>
      <c r="B11" s="160">
        <v>311772.90200057998</v>
      </c>
      <c r="C11" s="161">
        <v>0.38136046490007519</v>
      </c>
      <c r="E11" s="109" t="s">
        <v>185</v>
      </c>
      <c r="F11" s="162">
        <v>6337349</v>
      </c>
      <c r="G11" s="161">
        <v>0.47989042714105329</v>
      </c>
    </row>
    <row r="12" spans="1:7">
      <c r="A12" s="109" t="s">
        <v>186</v>
      </c>
      <c r="B12" s="160">
        <v>234318.41491964002</v>
      </c>
      <c r="C12" s="161">
        <v>0.28661817327612521</v>
      </c>
      <c r="E12" s="109" t="s">
        <v>186</v>
      </c>
      <c r="F12" s="162">
        <v>3059882</v>
      </c>
      <c r="G12" s="161">
        <v>0.231706992936829</v>
      </c>
    </row>
    <row r="13" spans="1:7">
      <c r="A13" s="109" t="s">
        <v>64</v>
      </c>
      <c r="B13" s="160">
        <v>185691.60656394003</v>
      </c>
      <c r="C13" s="161">
        <v>0.22713788450778921</v>
      </c>
      <c r="E13" s="109" t="s">
        <v>64</v>
      </c>
      <c r="F13" s="162">
        <v>2397330</v>
      </c>
      <c r="G13" s="161">
        <v>0.18153579954300469</v>
      </c>
    </row>
    <row r="14" spans="1:7">
      <c r="A14" s="109" t="s">
        <v>70</v>
      </c>
      <c r="B14" s="160">
        <v>76435.83837292</v>
      </c>
      <c r="C14" s="161">
        <v>9.3496281010559248E-2</v>
      </c>
      <c r="E14" s="109" t="s">
        <v>70</v>
      </c>
      <c r="F14" s="162">
        <v>1129972</v>
      </c>
      <c r="G14" s="161">
        <v>8.5566180075837744E-2</v>
      </c>
    </row>
    <row r="15" spans="1:7">
      <c r="A15" s="109" t="s">
        <v>65</v>
      </c>
      <c r="B15" s="160">
        <v>7999.6595839000001</v>
      </c>
      <c r="C15" s="161">
        <v>9.7851797843315162E-3</v>
      </c>
      <c r="E15" s="109" t="s">
        <v>65</v>
      </c>
      <c r="F15" s="162">
        <v>219063</v>
      </c>
      <c r="G15" s="161">
        <v>1.6588361575289694E-2</v>
      </c>
    </row>
    <row r="16" spans="1:7">
      <c r="A16" s="109" t="s">
        <v>66</v>
      </c>
      <c r="B16" s="160">
        <v>1309.6935466899999</v>
      </c>
      <c r="C16" s="161">
        <v>1.6020165211195858E-3</v>
      </c>
      <c r="E16" s="109" t="s">
        <v>66</v>
      </c>
      <c r="F16" s="162">
        <v>62229</v>
      </c>
      <c r="G16" s="161">
        <v>4.7122387279855673E-3</v>
      </c>
    </row>
    <row r="17" spans="1:7">
      <c r="A17" s="109" t="s">
        <v>3</v>
      </c>
      <c r="B17" s="163">
        <v>817528.11498767009</v>
      </c>
      <c r="C17" s="161">
        <v>1</v>
      </c>
      <c r="E17" s="109" t="s">
        <v>3</v>
      </c>
      <c r="F17" s="164">
        <v>13205825</v>
      </c>
      <c r="G17" s="161">
        <v>1</v>
      </c>
    </row>
    <row r="19" spans="1:7">
      <c r="A19" s="1" t="s">
        <v>182</v>
      </c>
      <c r="B19" s="159" t="s">
        <v>178</v>
      </c>
      <c r="C19" s="159" t="s">
        <v>179</v>
      </c>
      <c r="E19" s="1" t="s">
        <v>182</v>
      </c>
      <c r="F19" s="159" t="s">
        <v>180</v>
      </c>
      <c r="G19" s="159" t="s">
        <v>179</v>
      </c>
    </row>
    <row r="20" spans="1:7">
      <c r="A20" s="1" t="s">
        <v>67</v>
      </c>
      <c r="B20" s="160">
        <v>8031.5604727299988</v>
      </c>
      <c r="C20" s="161">
        <v>6.7295411985488662E-2</v>
      </c>
      <c r="E20" s="1" t="s">
        <v>67</v>
      </c>
      <c r="F20" s="162">
        <v>71416</v>
      </c>
      <c r="G20" s="161">
        <v>2.5892182856471612E-2</v>
      </c>
    </row>
    <row r="21" spans="1:7">
      <c r="A21" s="1" t="s">
        <v>68</v>
      </c>
      <c r="B21" s="160">
        <v>92173.111470350006</v>
      </c>
      <c r="C21" s="161">
        <v>0.77230664345271094</v>
      </c>
      <c r="E21" s="1" t="s">
        <v>68</v>
      </c>
      <c r="F21" s="162">
        <v>2251466</v>
      </c>
      <c r="G21" s="161">
        <v>0.81627883621497588</v>
      </c>
    </row>
    <row r="22" spans="1:7">
      <c r="A22" s="1" t="s">
        <v>69</v>
      </c>
      <c r="B22" s="160">
        <v>11008.874511690001</v>
      </c>
      <c r="C22" s="161">
        <v>9.2241943303068161E-2</v>
      </c>
      <c r="E22" s="1" t="s">
        <v>69</v>
      </c>
      <c r="F22" s="162">
        <v>43920</v>
      </c>
      <c r="G22" s="161">
        <v>1.5923387911059614E-2</v>
      </c>
    </row>
    <row r="23" spans="1:7">
      <c r="A23" s="1" t="s">
        <v>187</v>
      </c>
      <c r="B23" s="160">
        <v>8134.2699232899995</v>
      </c>
      <c r="C23" s="161">
        <v>6.8156001258732224E-2</v>
      </c>
      <c r="E23" s="1" t="s">
        <v>187</v>
      </c>
      <c r="F23" s="162">
        <v>391405</v>
      </c>
      <c r="G23" s="161">
        <v>0.14190559301749289</v>
      </c>
    </row>
    <row r="24" spans="1:7">
      <c r="A24" s="1" t="s">
        <v>3</v>
      </c>
      <c r="B24" s="160">
        <v>119347.81637806</v>
      </c>
      <c r="C24" s="161">
        <v>1</v>
      </c>
      <c r="E24" s="1" t="s">
        <v>3</v>
      </c>
      <c r="F24" s="162">
        <v>2758207</v>
      </c>
      <c r="G24" s="161">
        <v>1</v>
      </c>
    </row>
    <row r="26" spans="1:7">
      <c r="A26" s="1" t="s">
        <v>188</v>
      </c>
      <c r="B26" s="159" t="s">
        <v>178</v>
      </c>
      <c r="C26" s="159" t="s">
        <v>179</v>
      </c>
      <c r="E26" s="1" t="s">
        <v>188</v>
      </c>
      <c r="F26" s="159" t="s">
        <v>180</v>
      </c>
      <c r="G26" s="159" t="s">
        <v>179</v>
      </c>
    </row>
    <row r="27" spans="1:7">
      <c r="A27" s="1" t="s">
        <v>70</v>
      </c>
      <c r="B27" s="160">
        <v>230183.36739998992</v>
      </c>
      <c r="C27" s="161">
        <v>0.11394835004297811</v>
      </c>
      <c r="E27" s="1" t="s">
        <v>70</v>
      </c>
      <c r="F27" s="162">
        <v>4094631</v>
      </c>
      <c r="G27" s="161">
        <v>5.4558698077773818E-2</v>
      </c>
    </row>
    <row r="28" spans="1:7">
      <c r="A28" s="1" t="s">
        <v>189</v>
      </c>
      <c r="B28" s="160">
        <v>140050.16551695002</v>
      </c>
      <c r="C28" s="161">
        <v>6.9329445755180755E-2</v>
      </c>
      <c r="E28" s="1" t="s">
        <v>189</v>
      </c>
      <c r="F28" s="162">
        <v>3649199</v>
      </c>
      <c r="G28" s="161">
        <v>4.8623562530229009E-2</v>
      </c>
    </row>
    <row r="29" spans="1:7">
      <c r="A29" s="1" t="s">
        <v>190</v>
      </c>
      <c r="B29" s="160">
        <v>889930.76082410011</v>
      </c>
      <c r="C29" s="161">
        <v>0.44054504456086446</v>
      </c>
      <c r="E29" s="1" t="s">
        <v>190</v>
      </c>
      <c r="F29" s="162">
        <v>61117465</v>
      </c>
      <c r="G29" s="161">
        <v>0.81435648785297343</v>
      </c>
    </row>
    <row r="30" spans="1:7">
      <c r="A30" s="1" t="s">
        <v>71</v>
      </c>
      <c r="B30" s="160">
        <v>3047.7357392800004</v>
      </c>
      <c r="C30" s="161">
        <v>1.5087295958030517E-3</v>
      </c>
      <c r="E30" s="1" t="s">
        <v>71</v>
      </c>
      <c r="F30" s="162">
        <v>6260</v>
      </c>
      <c r="G30" s="161">
        <v>8.3411044845521873E-5</v>
      </c>
    </row>
    <row r="31" spans="1:7">
      <c r="A31" s="1" t="s">
        <v>72</v>
      </c>
      <c r="B31" s="160">
        <v>279838.07820143003</v>
      </c>
      <c r="C31" s="161">
        <v>0.13852906771860976</v>
      </c>
      <c r="E31" s="1" t="s">
        <v>72</v>
      </c>
      <c r="F31" s="162">
        <v>1809152</v>
      </c>
      <c r="G31" s="161">
        <v>2.4105951853732523E-2</v>
      </c>
    </row>
    <row r="32" spans="1:7">
      <c r="A32" s="1" t="s">
        <v>73</v>
      </c>
      <c r="B32" s="160">
        <v>72636.508460960002</v>
      </c>
      <c r="C32" s="161">
        <v>3.595746463134579E-2</v>
      </c>
      <c r="E32" s="1" t="s">
        <v>73</v>
      </c>
      <c r="F32" s="162">
        <v>616442</v>
      </c>
      <c r="G32" s="161">
        <v>8.2137494100100947E-3</v>
      </c>
    </row>
    <row r="33" spans="1:7">
      <c r="A33" s="1" t="s">
        <v>74</v>
      </c>
      <c r="B33" s="160">
        <v>0.55356994999999998</v>
      </c>
      <c r="C33" s="161">
        <v>2.7403536210443265E-7</v>
      </c>
      <c r="E33" s="1" t="s">
        <v>74</v>
      </c>
      <c r="F33" s="162">
        <v>1</v>
      </c>
      <c r="G33" s="161">
        <v>1.3324448058390077E-8</v>
      </c>
    </row>
    <row r="34" spans="1:7">
      <c r="A34" s="1" t="s">
        <v>75</v>
      </c>
      <c r="B34" s="160">
        <v>198907.26390352999</v>
      </c>
      <c r="C34" s="161">
        <v>9.8465648449677923E-2</v>
      </c>
      <c r="E34" s="1" t="s">
        <v>75</v>
      </c>
      <c r="F34" s="162">
        <v>1916613</v>
      </c>
      <c r="G34" s="161">
        <v>2.5537810366535178E-2</v>
      </c>
    </row>
    <row r="35" spans="1:7">
      <c r="A35" s="1" t="s">
        <v>76</v>
      </c>
      <c r="B35" s="160">
        <v>44554.033003249999</v>
      </c>
      <c r="C35" s="161">
        <v>2.2055714128374301E-2</v>
      </c>
      <c r="E35" s="1" t="s">
        <v>76</v>
      </c>
      <c r="F35" s="162">
        <v>503240</v>
      </c>
      <c r="G35" s="161">
        <v>6.7053952409042222E-3</v>
      </c>
    </row>
    <row r="36" spans="1:7">
      <c r="A36" s="1" t="s">
        <v>77</v>
      </c>
      <c r="B36" s="160">
        <v>10589.67910646</v>
      </c>
      <c r="C36" s="161">
        <v>5.2422400249661502E-3</v>
      </c>
      <c r="E36" s="1" t="s">
        <v>77</v>
      </c>
      <c r="F36" s="162">
        <v>35697</v>
      </c>
      <c r="G36" s="161">
        <v>4.7564282234035057E-4</v>
      </c>
    </row>
    <row r="37" spans="1:7">
      <c r="A37" s="1" t="s">
        <v>191</v>
      </c>
      <c r="B37" s="160">
        <v>60206.576639990002</v>
      </c>
      <c r="C37" s="161">
        <v>2.9804238887258847E-2</v>
      </c>
      <c r="E37" s="1" t="s">
        <v>191</v>
      </c>
      <c r="F37" s="162">
        <v>602746</v>
      </c>
      <c r="G37" s="161">
        <v>8.0312577694023855E-3</v>
      </c>
    </row>
    <row r="38" spans="1:7">
      <c r="A38" s="1" t="s">
        <v>78</v>
      </c>
      <c r="B38" s="160">
        <v>45.21477268000001</v>
      </c>
      <c r="C38" s="161">
        <v>2.2382802035828373E-5</v>
      </c>
      <c r="E38" s="1" t="s">
        <v>78</v>
      </c>
      <c r="F38" s="162">
        <v>45</v>
      </c>
      <c r="G38" s="161">
        <v>5.9960016262755348E-7</v>
      </c>
    </row>
    <row r="39" spans="1:7">
      <c r="A39" s="1" t="s">
        <v>80</v>
      </c>
      <c r="B39" s="160">
        <v>68331.720367050002</v>
      </c>
      <c r="C39" s="161">
        <v>3.382645270756366E-2</v>
      </c>
      <c r="E39" s="1" t="s">
        <v>80</v>
      </c>
      <c r="F39" s="162">
        <v>603130</v>
      </c>
      <c r="G39" s="161">
        <v>8.0363743574568061E-3</v>
      </c>
    </row>
    <row r="40" spans="1:7">
      <c r="A40" s="1" t="s">
        <v>79</v>
      </c>
      <c r="B40" s="165">
        <v>21745.919718370002</v>
      </c>
      <c r="C40" s="161">
        <v>1.0764946659979367E-2</v>
      </c>
      <c r="E40" s="1" t="s">
        <v>79</v>
      </c>
      <c r="F40" s="166">
        <v>95392</v>
      </c>
      <c r="G40" s="161">
        <v>1.2710457491859461E-3</v>
      </c>
    </row>
    <row r="41" spans="1:7">
      <c r="A41" s="1" t="s">
        <v>3</v>
      </c>
      <c r="B41" s="163">
        <v>2020067.5772239899</v>
      </c>
      <c r="C41" s="161">
        <v>1</v>
      </c>
      <c r="E41" s="1" t="s">
        <v>3</v>
      </c>
      <c r="F41" s="164">
        <v>75050013</v>
      </c>
      <c r="G41" s="161">
        <v>1</v>
      </c>
    </row>
    <row r="43" spans="1:7">
      <c r="A43" s="1" t="s">
        <v>188</v>
      </c>
      <c r="B43" s="159" t="s">
        <v>178</v>
      </c>
      <c r="C43" s="159" t="s">
        <v>179</v>
      </c>
      <c r="E43" s="1" t="s">
        <v>188</v>
      </c>
      <c r="F43" s="159" t="s">
        <v>180</v>
      </c>
      <c r="G43" s="159" t="s">
        <v>179</v>
      </c>
    </row>
    <row r="44" spans="1:7">
      <c r="A44" s="1" t="s">
        <v>70</v>
      </c>
      <c r="B44" s="163">
        <v>230183.36739998992</v>
      </c>
      <c r="C44" s="161">
        <v>0.1139483500429781</v>
      </c>
      <c r="E44" s="1" t="s">
        <v>70</v>
      </c>
      <c r="F44" s="164">
        <v>4094631</v>
      </c>
      <c r="G44" s="161">
        <v>5.4558698077773818E-2</v>
      </c>
    </row>
    <row r="45" spans="1:7">
      <c r="A45" s="1" t="s">
        <v>189</v>
      </c>
      <c r="B45" s="163">
        <v>140050.16551695002</v>
      </c>
      <c r="C45" s="161">
        <v>6.9329445755180741E-2</v>
      </c>
      <c r="E45" s="1" t="s">
        <v>189</v>
      </c>
      <c r="F45" s="164">
        <v>3649199</v>
      </c>
      <c r="G45" s="161">
        <v>4.8623562530229009E-2</v>
      </c>
    </row>
    <row r="46" spans="1:7">
      <c r="A46" s="1" t="s">
        <v>190</v>
      </c>
      <c r="B46" s="163">
        <v>889930.76082410011</v>
      </c>
      <c r="C46" s="161">
        <v>0.44054504456086441</v>
      </c>
      <c r="E46" s="1" t="s">
        <v>190</v>
      </c>
      <c r="F46" s="164">
        <v>61117465</v>
      </c>
      <c r="G46" s="161">
        <v>0.81435648785297343</v>
      </c>
    </row>
    <row r="47" spans="1:7">
      <c r="A47" s="1" t="s">
        <v>71</v>
      </c>
      <c r="B47" s="163">
        <v>3047.7357392800004</v>
      </c>
      <c r="C47" s="161">
        <v>1.5087295958030517E-3</v>
      </c>
      <c r="E47" s="1" t="s">
        <v>71</v>
      </c>
      <c r="F47" s="164">
        <v>6260</v>
      </c>
      <c r="G47" s="161">
        <v>8.3411044845521873E-5</v>
      </c>
    </row>
    <row r="48" spans="1:7">
      <c r="A48" s="1" t="s">
        <v>72</v>
      </c>
      <c r="B48" s="163">
        <v>279838.07820143003</v>
      </c>
      <c r="C48" s="161">
        <v>0.13852906771860973</v>
      </c>
      <c r="E48" s="1" t="s">
        <v>72</v>
      </c>
      <c r="F48" s="164">
        <v>1809152</v>
      </c>
      <c r="G48" s="161">
        <v>2.4105951853732523E-2</v>
      </c>
    </row>
    <row r="49" spans="1:7">
      <c r="A49" s="1" t="s">
        <v>75</v>
      </c>
      <c r="B49" s="163">
        <v>198907.26390352999</v>
      </c>
      <c r="C49" s="161">
        <v>9.8465648449677909E-2</v>
      </c>
      <c r="E49" s="1" t="s">
        <v>75</v>
      </c>
      <c r="F49" s="164">
        <v>1916613</v>
      </c>
      <c r="G49" s="161">
        <v>2.5537810366535178E-2</v>
      </c>
    </row>
    <row r="50" spans="1:7">
      <c r="A50" s="1" t="s">
        <v>191</v>
      </c>
      <c r="B50" s="163">
        <v>60206.576639990002</v>
      </c>
      <c r="C50" s="161">
        <v>2.9804238887258843E-2</v>
      </c>
      <c r="E50" s="1" t="s">
        <v>191</v>
      </c>
      <c r="F50" s="164">
        <v>602746</v>
      </c>
      <c r="G50" s="161">
        <v>8.0312577694023855E-3</v>
      </c>
    </row>
    <row r="51" spans="1:7">
      <c r="A51" s="1" t="s">
        <v>78</v>
      </c>
      <c r="B51" s="163">
        <v>45.21477268000001</v>
      </c>
      <c r="C51" s="161">
        <v>2.238280203582837E-5</v>
      </c>
      <c r="E51" s="1" t="s">
        <v>78</v>
      </c>
      <c r="F51" s="164">
        <v>45</v>
      </c>
      <c r="G51" s="161">
        <v>5.9960016262755348E-7</v>
      </c>
    </row>
    <row r="52" spans="1:7">
      <c r="A52" s="1" t="s">
        <v>80</v>
      </c>
      <c r="B52" s="163">
        <v>68331.720367050002</v>
      </c>
      <c r="C52" s="161">
        <v>3.382645270756366E-2</v>
      </c>
      <c r="E52" s="1" t="s">
        <v>80</v>
      </c>
      <c r="F52" s="164">
        <v>603130</v>
      </c>
      <c r="G52" s="161">
        <v>8.0363743574568061E-3</v>
      </c>
    </row>
    <row r="53" spans="1:7">
      <c r="A53" s="1" t="s">
        <v>192</v>
      </c>
      <c r="B53" s="163">
        <v>149526.69385899001</v>
      </c>
      <c r="C53" s="161">
        <v>7.4020639480027711E-2</v>
      </c>
      <c r="E53" s="1" t="s">
        <v>192</v>
      </c>
      <c r="F53" s="164">
        <v>1250772</v>
      </c>
      <c r="G53" s="161">
        <v>1.6665846546888671E-2</v>
      </c>
    </row>
    <row r="54" spans="1:7">
      <c r="A54" s="1" t="s">
        <v>3</v>
      </c>
      <c r="B54" s="163">
        <v>2020067.5772239901</v>
      </c>
      <c r="C54" s="161">
        <v>1</v>
      </c>
      <c r="E54" s="1" t="s">
        <v>3</v>
      </c>
      <c r="F54" s="164">
        <v>75050013</v>
      </c>
      <c r="G54" s="161">
        <v>1</v>
      </c>
    </row>
    <row r="55" spans="1:7">
      <c r="B55" s="163"/>
    </row>
    <row r="56" spans="1:7">
      <c r="B56" s="163"/>
    </row>
    <row r="57" spans="1:7">
      <c r="B57" s="163"/>
    </row>
    <row r="190" spans="3:3" ht="16.8">
      <c r="C190" s="167"/>
    </row>
    <row r="191" spans="3:3" ht="16.8">
      <c r="C191" s="167" t="s">
        <v>193</v>
      </c>
    </row>
  </sheetData>
  <pageMargins left="0.511811024" right="0.511811024" top="0.78740157499999996" bottom="0.78740157499999996" header="0.31496062000000002" footer="0.31496062000000002"/>
  <pageSetup paperSize="9"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DBB5C-A318-4DEC-84C9-5F4F0BA6ECD1}">
  <sheetPr codeName="Plan7">
    <outlinePr summaryBelow="0" summaryRight="0"/>
    <pageSetUpPr fitToPage="1"/>
  </sheetPr>
  <dimension ref="A1:AN38"/>
  <sheetViews>
    <sheetView showGridLines="0" topLeftCell="C1" zoomScale="80" zoomScaleNormal="80" workbookViewId="0"/>
  </sheetViews>
  <sheetFormatPr defaultColWidth="9.21875" defaultRowHeight="14.4" outlineLevelCol="1"/>
  <cols>
    <col min="1" max="1" width="21.5546875" style="1" hidden="1" customWidth="1"/>
    <col min="2" max="2" width="7" style="2" hidden="1" customWidth="1"/>
    <col min="3" max="3" width="69.5546875" style="2" customWidth="1"/>
    <col min="4" max="4" width="19.44140625" style="2" customWidth="1"/>
    <col min="5" max="5" width="19.77734375" style="2" customWidth="1" collapsed="1"/>
    <col min="6" max="6" width="25.21875" style="2" hidden="1" customWidth="1" outlineLevel="1"/>
    <col min="7" max="7" width="19.21875" style="2" hidden="1" customWidth="1" outlineLevel="1"/>
    <col min="8" max="10" width="18.77734375" style="2" customWidth="1"/>
    <col min="11" max="11" width="19.21875" style="2" customWidth="1"/>
    <col min="12" max="12" width="18.77734375" style="2" customWidth="1"/>
    <col min="13" max="13" width="19.21875" style="2" customWidth="1"/>
    <col min="14" max="14" width="18.77734375" style="2" customWidth="1"/>
    <col min="15" max="15" width="11.21875" style="2" bestFit="1" customWidth="1"/>
    <col min="16" max="16" width="9.5546875" style="2" bestFit="1" customWidth="1"/>
    <col min="17" max="17" width="18" style="2" bestFit="1" customWidth="1"/>
    <col min="18" max="19" width="12.21875" style="2" bestFit="1" customWidth="1"/>
    <col min="20" max="21" width="11.77734375" style="2" bestFit="1" customWidth="1"/>
    <col min="22" max="22" width="11.5546875" style="2" bestFit="1" customWidth="1"/>
    <col min="23" max="23" width="9.44140625" style="2" bestFit="1" customWidth="1"/>
    <col min="24" max="24" width="11.77734375" style="2" bestFit="1" customWidth="1"/>
    <col min="25" max="26" width="10.5546875" style="2" bestFit="1" customWidth="1"/>
    <col min="27" max="27" width="10.21875" style="2" bestFit="1" customWidth="1"/>
    <col min="28" max="28" width="9.21875" style="2"/>
    <col min="29" max="29" width="57.21875" style="2" bestFit="1" customWidth="1"/>
    <col min="30" max="30" width="15.77734375" style="3" bestFit="1" customWidth="1"/>
    <col min="31" max="31" width="15.21875" style="3" bestFit="1" customWidth="1"/>
    <col min="32" max="32" width="14.77734375" style="3" bestFit="1" customWidth="1"/>
    <col min="33" max="35" width="13.44140625" style="3" bestFit="1" customWidth="1"/>
    <col min="36" max="36" width="12.21875" style="3" bestFit="1" customWidth="1"/>
    <col min="37" max="37" width="13.44140625" style="3" bestFit="1" customWidth="1"/>
    <col min="38" max="38" width="13" style="3" bestFit="1" customWidth="1"/>
    <col min="39" max="40" width="13.44140625" style="3" bestFit="1" customWidth="1"/>
    <col min="41" max="16384" width="9.21875" style="2"/>
  </cols>
  <sheetData>
    <row r="1" spans="1:40" ht="30" customHeight="1">
      <c r="C1" s="212" t="s">
        <v>0</v>
      </c>
      <c r="D1" s="213"/>
      <c r="E1" s="213"/>
      <c r="F1" s="213"/>
      <c r="G1" s="213"/>
      <c r="H1" s="213"/>
      <c r="I1" s="213"/>
      <c r="J1" s="213"/>
      <c r="K1" s="213"/>
      <c r="L1" s="213"/>
      <c r="M1" s="213"/>
      <c r="N1" s="213"/>
    </row>
    <row r="2" spans="1:40" customFormat="1" ht="15" customHeight="1">
      <c r="A2" s="168"/>
      <c r="D2" s="169"/>
      <c r="E2" s="170"/>
      <c r="F2" s="170"/>
      <c r="G2" s="170"/>
      <c r="AD2" s="171"/>
      <c r="AE2" s="171"/>
      <c r="AF2" s="171"/>
      <c r="AG2" s="171"/>
      <c r="AH2" s="171"/>
      <c r="AI2" s="171"/>
      <c r="AJ2" s="171"/>
      <c r="AK2" s="171"/>
      <c r="AL2" s="171"/>
      <c r="AM2" s="171"/>
      <c r="AN2" s="171"/>
    </row>
    <row r="3" spans="1:40" customFormat="1" ht="28.2">
      <c r="A3" s="168"/>
      <c r="C3" s="172"/>
      <c r="D3" s="173"/>
      <c r="E3" s="170"/>
      <c r="F3" s="170"/>
      <c r="G3" s="170"/>
      <c r="AD3" s="171"/>
      <c r="AE3" s="171"/>
      <c r="AF3" s="171"/>
      <c r="AG3" s="171"/>
      <c r="AH3" s="171"/>
      <c r="AI3" s="171"/>
      <c r="AJ3" s="171"/>
      <c r="AK3" s="171"/>
      <c r="AL3" s="171"/>
      <c r="AM3" s="171"/>
      <c r="AN3" s="171"/>
    </row>
    <row r="4" spans="1:40" customFormat="1" ht="15" customHeight="1">
      <c r="A4" s="168"/>
      <c r="D4" s="174"/>
      <c r="E4" s="175"/>
      <c r="F4" s="175"/>
      <c r="G4" s="175"/>
      <c r="H4" s="176"/>
      <c r="AD4" s="171"/>
      <c r="AE4" s="171"/>
      <c r="AF4" s="171"/>
      <c r="AG4" s="171"/>
      <c r="AH4" s="171"/>
      <c r="AI4" s="171"/>
      <c r="AJ4" s="171"/>
      <c r="AK4" s="171"/>
      <c r="AL4" s="171"/>
      <c r="AM4" s="171"/>
      <c r="AN4" s="171"/>
    </row>
    <row r="5" spans="1:40" customFormat="1" ht="23.25" customHeight="1">
      <c r="A5" s="168"/>
      <c r="B5" s="177"/>
      <c r="C5" s="178"/>
      <c r="D5" s="179"/>
      <c r="E5" s="180"/>
      <c r="F5" s="180"/>
      <c r="G5" s="180"/>
      <c r="J5" s="181"/>
      <c r="N5" s="182"/>
      <c r="AD5" s="171"/>
      <c r="AE5" s="171"/>
      <c r="AF5" s="171"/>
      <c r="AG5" s="171"/>
      <c r="AH5" s="171"/>
      <c r="AI5" s="171"/>
      <c r="AJ5" s="171"/>
      <c r="AK5" s="171"/>
      <c r="AL5" s="171"/>
      <c r="AM5" s="171"/>
      <c r="AN5" s="171"/>
    </row>
    <row r="6" spans="1:40" customFormat="1" ht="3" customHeight="1">
      <c r="A6" s="168"/>
      <c r="B6" s="177"/>
      <c r="C6" s="183"/>
      <c r="D6" s="184"/>
      <c r="E6" s="184"/>
      <c r="F6" s="184"/>
      <c r="G6" s="184"/>
      <c r="H6" s="184"/>
      <c r="I6" s="184"/>
      <c r="J6" s="184"/>
      <c r="K6" s="184"/>
      <c r="L6" s="184"/>
      <c r="M6" s="184"/>
      <c r="N6" s="184"/>
      <c r="AD6" s="171"/>
      <c r="AE6" s="171"/>
      <c r="AF6" s="171"/>
      <c r="AG6" s="171"/>
      <c r="AH6" s="171"/>
      <c r="AI6" s="171"/>
      <c r="AJ6" s="171"/>
      <c r="AK6" s="171"/>
      <c r="AL6" s="171"/>
      <c r="AM6" s="171"/>
      <c r="AN6" s="171"/>
    </row>
    <row r="7" spans="1:40" customFormat="1" ht="45" customHeight="1">
      <c r="A7" s="168"/>
      <c r="C7" s="185"/>
      <c r="D7" s="186"/>
      <c r="E7" s="186"/>
      <c r="F7" s="187"/>
      <c r="G7" s="187"/>
      <c r="H7" s="186"/>
      <c r="I7" s="186"/>
      <c r="J7" s="186"/>
      <c r="K7" s="186"/>
      <c r="L7" s="186"/>
      <c r="M7" s="186"/>
      <c r="N7" s="186"/>
      <c r="Q7" s="188"/>
      <c r="R7" s="188"/>
      <c r="S7" s="188"/>
      <c r="T7" s="188"/>
      <c r="U7" s="188"/>
      <c r="V7" s="188"/>
      <c r="W7" s="188"/>
      <c r="X7" s="188"/>
      <c r="Y7" s="188"/>
      <c r="Z7" s="188"/>
      <c r="AA7" s="188"/>
      <c r="AD7" s="171"/>
      <c r="AE7" s="171"/>
      <c r="AF7" s="171"/>
      <c r="AG7" s="171"/>
      <c r="AH7" s="171"/>
      <c r="AI7" s="171"/>
      <c r="AJ7" s="171"/>
      <c r="AK7" s="171"/>
      <c r="AL7" s="171"/>
      <c r="AM7" s="171"/>
      <c r="AN7" s="171"/>
    </row>
    <row r="8" spans="1:40" customFormat="1" ht="22.8">
      <c r="A8" s="168"/>
      <c r="C8" s="189"/>
      <c r="D8" s="190"/>
      <c r="E8" s="190"/>
      <c r="F8" s="190"/>
      <c r="G8" s="190"/>
      <c r="H8" s="190"/>
      <c r="I8" s="190"/>
      <c r="J8" s="190"/>
      <c r="K8" s="190"/>
      <c r="L8" s="190"/>
      <c r="M8" s="190"/>
      <c r="N8" s="190"/>
      <c r="P8" s="181"/>
      <c r="Q8" s="191"/>
      <c r="R8" s="191"/>
      <c r="S8" s="191"/>
      <c r="T8" s="191"/>
      <c r="U8" s="191"/>
      <c r="V8" s="191"/>
      <c r="W8" s="191"/>
      <c r="X8" s="191"/>
      <c r="Y8" s="191"/>
      <c r="Z8" s="191"/>
      <c r="AA8" s="191"/>
      <c r="AB8" s="192"/>
      <c r="AC8" s="192"/>
      <c r="AD8" s="181"/>
      <c r="AE8" s="181"/>
      <c r="AF8" s="181"/>
      <c r="AG8" s="181"/>
      <c r="AH8" s="181"/>
      <c r="AI8" s="181"/>
      <c r="AJ8" s="181"/>
      <c r="AK8" s="181"/>
      <c r="AL8" s="181"/>
      <c r="AM8" s="181"/>
      <c r="AN8" s="181"/>
    </row>
    <row r="9" spans="1:40" customFormat="1" ht="5.0999999999999996" customHeight="1">
      <c r="A9" s="168"/>
      <c r="D9" s="193"/>
      <c r="E9" s="194"/>
      <c r="F9" s="193"/>
      <c r="G9" s="193"/>
      <c r="H9" s="193"/>
      <c r="I9" s="193"/>
      <c r="J9" s="193"/>
      <c r="K9" s="193"/>
      <c r="L9" s="193"/>
      <c r="M9" s="193"/>
      <c r="N9" s="193"/>
      <c r="P9" s="181"/>
      <c r="Q9" s="191"/>
      <c r="R9" s="191"/>
      <c r="S9" s="191"/>
      <c r="T9" s="191"/>
      <c r="U9" s="191"/>
      <c r="V9" s="191"/>
      <c r="W9" s="191"/>
      <c r="X9" s="191"/>
      <c r="Y9" s="191"/>
      <c r="Z9" s="191"/>
      <c r="AA9" s="191"/>
      <c r="AB9" s="192"/>
      <c r="AC9" s="192"/>
      <c r="AD9" s="181"/>
      <c r="AE9" s="181"/>
      <c r="AF9" s="181"/>
      <c r="AG9" s="181"/>
      <c r="AH9" s="181"/>
      <c r="AI9" s="181"/>
      <c r="AJ9" s="181"/>
      <c r="AK9" s="181"/>
      <c r="AL9" s="181"/>
      <c r="AM9" s="181"/>
      <c r="AN9" s="181"/>
    </row>
    <row r="10" spans="1:40" customFormat="1" ht="17.399999999999999">
      <c r="A10" s="168"/>
      <c r="C10" s="195"/>
      <c r="D10" s="196"/>
      <c r="E10" s="196"/>
      <c r="F10" s="196"/>
      <c r="G10" s="196"/>
      <c r="H10" s="196"/>
      <c r="I10" s="196"/>
      <c r="J10" s="196"/>
      <c r="K10" s="196"/>
      <c r="L10" s="196"/>
      <c r="M10" s="196"/>
      <c r="N10" s="196"/>
      <c r="O10" s="188"/>
      <c r="P10" s="181"/>
      <c r="Q10" s="191"/>
      <c r="R10" s="191"/>
      <c r="S10" s="191"/>
      <c r="T10" s="191"/>
      <c r="U10" s="191"/>
      <c r="V10" s="191"/>
      <c r="W10" s="191"/>
      <c r="X10" s="191"/>
      <c r="Y10" s="191"/>
      <c r="Z10" s="191"/>
      <c r="AA10" s="191"/>
      <c r="AB10" s="192"/>
      <c r="AC10" s="192"/>
      <c r="AD10" s="181"/>
      <c r="AE10" s="181"/>
      <c r="AF10" s="181"/>
      <c r="AG10" s="181"/>
      <c r="AH10" s="181"/>
      <c r="AI10" s="181"/>
      <c r="AJ10" s="181"/>
      <c r="AK10" s="181"/>
      <c r="AL10" s="181"/>
      <c r="AM10" s="181"/>
      <c r="AN10" s="181"/>
    </row>
    <row r="11" spans="1:40" customFormat="1" ht="5.0999999999999996" customHeight="1">
      <c r="A11" s="168"/>
      <c r="C11" s="183"/>
      <c r="D11" s="184"/>
      <c r="E11" s="184"/>
      <c r="F11" s="184"/>
      <c r="G11" s="184"/>
      <c r="H11" s="184"/>
      <c r="I11" s="184"/>
      <c r="J11" s="184"/>
      <c r="K11" s="184"/>
      <c r="L11" s="184"/>
      <c r="M11" s="184"/>
      <c r="N11" s="184"/>
      <c r="Q11" s="191"/>
      <c r="R11" s="197"/>
      <c r="S11" s="197"/>
      <c r="T11" s="197"/>
      <c r="U11" s="197"/>
      <c r="V11" s="197"/>
      <c r="W11" s="197"/>
      <c r="X11" s="197"/>
      <c r="Y11" s="197"/>
      <c r="Z11" s="197"/>
      <c r="AA11" s="197"/>
      <c r="AC11" s="192"/>
      <c r="AD11" s="181"/>
      <c r="AE11" s="181"/>
      <c r="AF11" s="181"/>
      <c r="AG11" s="181"/>
      <c r="AH11" s="181"/>
      <c r="AI11" s="181"/>
      <c r="AJ11" s="181"/>
      <c r="AK11" s="181"/>
      <c r="AL11" s="181"/>
      <c r="AM11" s="181"/>
      <c r="AN11" s="181"/>
    </row>
    <row r="12" spans="1:40" customFormat="1" ht="17.399999999999999">
      <c r="A12" s="168"/>
      <c r="C12" s="198"/>
      <c r="D12" s="199"/>
      <c r="E12" s="199"/>
      <c r="F12" s="199"/>
      <c r="G12" s="199"/>
      <c r="H12" s="199"/>
      <c r="I12" s="199"/>
      <c r="J12" s="199"/>
      <c r="K12" s="199"/>
      <c r="L12" s="199"/>
      <c r="M12" s="199"/>
      <c r="N12" s="199"/>
      <c r="P12" s="181"/>
      <c r="Q12" s="191"/>
      <c r="R12" s="191"/>
      <c r="S12" s="191"/>
      <c r="T12" s="191"/>
      <c r="U12" s="191"/>
      <c r="V12" s="191"/>
      <c r="W12" s="191"/>
      <c r="X12" s="191"/>
      <c r="Y12" s="191"/>
      <c r="Z12" s="191"/>
      <c r="AA12" s="191"/>
      <c r="AB12" s="192"/>
      <c r="AC12" s="192"/>
      <c r="AD12" s="181"/>
      <c r="AE12" s="181"/>
      <c r="AF12" s="181"/>
      <c r="AG12" s="181"/>
      <c r="AH12" s="181"/>
      <c r="AI12" s="181"/>
      <c r="AJ12" s="181"/>
      <c r="AK12" s="181"/>
      <c r="AL12" s="181"/>
      <c r="AM12" s="181"/>
      <c r="AN12" s="181"/>
    </row>
    <row r="13" spans="1:40" customFormat="1" ht="17.399999999999999">
      <c r="A13" s="168"/>
      <c r="C13" s="200"/>
      <c r="D13" s="199"/>
      <c r="E13" s="199"/>
      <c r="F13" s="199"/>
      <c r="G13" s="199"/>
      <c r="H13" s="199"/>
      <c r="I13" s="199"/>
      <c r="J13" s="199"/>
      <c r="K13" s="199"/>
      <c r="L13" s="199"/>
      <c r="M13" s="199"/>
      <c r="N13" s="199"/>
      <c r="P13" s="181"/>
      <c r="Q13" s="191"/>
      <c r="R13" s="191"/>
      <c r="S13" s="191"/>
      <c r="T13" s="191"/>
      <c r="U13" s="191"/>
      <c r="V13" s="191"/>
      <c r="W13" s="191"/>
      <c r="X13" s="191"/>
      <c r="Y13" s="191"/>
      <c r="Z13" s="191"/>
      <c r="AA13" s="191"/>
      <c r="AB13" s="192"/>
      <c r="AC13" s="192"/>
      <c r="AD13" s="181"/>
      <c r="AE13" s="181"/>
      <c r="AF13" s="181"/>
      <c r="AG13" s="181"/>
      <c r="AH13" s="181"/>
      <c r="AI13" s="181"/>
      <c r="AJ13" s="181"/>
      <c r="AK13" s="181"/>
      <c r="AL13" s="181"/>
      <c r="AM13" s="181"/>
      <c r="AN13" s="181"/>
    </row>
    <row r="14" spans="1:40" customFormat="1" ht="17.399999999999999">
      <c r="A14" s="168"/>
      <c r="C14" s="200"/>
      <c r="D14" s="199"/>
      <c r="E14" s="199"/>
      <c r="F14" s="199"/>
      <c r="G14" s="199"/>
      <c r="H14" s="199"/>
      <c r="I14" s="199"/>
      <c r="J14" s="199"/>
      <c r="K14" s="199"/>
      <c r="L14" s="199"/>
      <c r="M14" s="199"/>
      <c r="N14" s="199"/>
      <c r="P14" s="181"/>
      <c r="Q14" s="191"/>
      <c r="R14" s="191"/>
      <c r="S14" s="191"/>
      <c r="T14" s="191"/>
      <c r="U14" s="191"/>
      <c r="V14" s="191"/>
      <c r="W14" s="191"/>
      <c r="X14" s="191"/>
      <c r="Y14" s="191"/>
      <c r="Z14" s="191"/>
      <c r="AA14" s="191"/>
      <c r="AB14" s="192"/>
      <c r="AC14" s="192"/>
      <c r="AD14" s="181"/>
      <c r="AE14" s="181"/>
      <c r="AF14" s="181"/>
      <c r="AG14" s="181"/>
      <c r="AH14" s="181"/>
      <c r="AI14" s="181"/>
      <c r="AJ14" s="181"/>
      <c r="AK14" s="181"/>
      <c r="AL14" s="181"/>
      <c r="AM14" s="181"/>
      <c r="AN14" s="181"/>
    </row>
    <row r="15" spans="1:40" customFormat="1" ht="17.399999999999999">
      <c r="A15" s="168"/>
      <c r="C15" s="198"/>
      <c r="D15" s="199"/>
      <c r="E15" s="199"/>
      <c r="F15" s="199"/>
      <c r="G15" s="199"/>
      <c r="H15" s="199"/>
      <c r="I15" s="199"/>
      <c r="J15" s="199"/>
      <c r="K15" s="199"/>
      <c r="L15" s="199"/>
      <c r="M15" s="199"/>
      <c r="N15" s="199"/>
      <c r="P15" s="181"/>
      <c r="Q15" s="191"/>
      <c r="R15" s="191"/>
      <c r="S15" s="191"/>
      <c r="T15" s="191"/>
      <c r="U15" s="191"/>
      <c r="V15" s="191"/>
      <c r="W15" s="191"/>
      <c r="X15" s="191"/>
      <c r="Y15" s="191"/>
      <c r="Z15" s="191"/>
      <c r="AA15" s="191"/>
      <c r="AB15" s="192"/>
      <c r="AC15" s="192"/>
      <c r="AD15" s="181"/>
      <c r="AE15" s="181"/>
      <c r="AF15" s="181"/>
      <c r="AG15" s="181"/>
      <c r="AH15" s="181"/>
      <c r="AI15" s="181"/>
      <c r="AJ15" s="181"/>
      <c r="AK15" s="181"/>
      <c r="AL15" s="181"/>
      <c r="AM15" s="181"/>
      <c r="AN15" s="181"/>
    </row>
    <row r="16" spans="1:40" customFormat="1" ht="17.399999999999999">
      <c r="A16" s="168"/>
      <c r="C16" s="198"/>
      <c r="D16" s="199"/>
      <c r="E16" s="199"/>
      <c r="F16" s="199"/>
      <c r="G16" s="199"/>
      <c r="H16" s="199"/>
      <c r="I16" s="199"/>
      <c r="J16" s="199"/>
      <c r="K16" s="199"/>
      <c r="L16" s="199"/>
      <c r="M16" s="199"/>
      <c r="N16" s="199"/>
      <c r="P16" s="181"/>
      <c r="Q16" s="191"/>
      <c r="R16" s="191"/>
      <c r="S16" s="191"/>
      <c r="T16" s="191"/>
      <c r="U16" s="191"/>
      <c r="V16" s="191"/>
      <c r="W16" s="191"/>
      <c r="X16" s="191"/>
      <c r="Y16" s="191"/>
      <c r="Z16" s="191"/>
      <c r="AA16" s="191"/>
      <c r="AB16" s="192"/>
      <c r="AC16" s="192"/>
      <c r="AD16" s="181"/>
      <c r="AE16" s="181"/>
      <c r="AF16" s="181"/>
      <c r="AG16" s="181"/>
      <c r="AH16" s="181"/>
      <c r="AI16" s="181"/>
      <c r="AJ16" s="181"/>
      <c r="AK16" s="181"/>
      <c r="AL16" s="181"/>
      <c r="AM16" s="181"/>
      <c r="AN16" s="181"/>
    </row>
    <row r="17" spans="1:40" customFormat="1" ht="17.399999999999999">
      <c r="A17" s="168"/>
      <c r="C17" s="198"/>
      <c r="D17" s="199"/>
      <c r="E17" s="199"/>
      <c r="F17" s="199"/>
      <c r="G17" s="199"/>
      <c r="H17" s="199"/>
      <c r="I17" s="199"/>
      <c r="J17" s="199"/>
      <c r="K17" s="199"/>
      <c r="L17" s="199"/>
      <c r="M17" s="199"/>
      <c r="N17" s="199"/>
      <c r="P17" s="181"/>
      <c r="Q17" s="191"/>
      <c r="R17" s="191"/>
      <c r="S17" s="191"/>
      <c r="T17" s="191"/>
      <c r="U17" s="191"/>
      <c r="V17" s="191"/>
      <c r="W17" s="191"/>
      <c r="X17" s="191"/>
      <c r="Y17" s="191"/>
      <c r="Z17" s="191"/>
      <c r="AA17" s="191"/>
      <c r="AB17" s="192"/>
      <c r="AC17" s="192"/>
      <c r="AD17" s="181"/>
      <c r="AE17" s="181"/>
      <c r="AF17" s="181"/>
      <c r="AG17" s="181"/>
      <c r="AH17" s="181"/>
      <c r="AI17" s="181"/>
      <c r="AJ17" s="181"/>
      <c r="AK17" s="181"/>
      <c r="AL17" s="181"/>
      <c r="AM17" s="181"/>
      <c r="AN17" s="181"/>
    </row>
    <row r="18" spans="1:40" customFormat="1" ht="17.399999999999999">
      <c r="A18" s="168"/>
      <c r="C18" s="198"/>
      <c r="D18" s="199"/>
      <c r="E18" s="199"/>
      <c r="F18" s="199"/>
      <c r="G18" s="199"/>
      <c r="H18" s="199"/>
      <c r="I18" s="199"/>
      <c r="J18" s="199"/>
      <c r="K18" s="199"/>
      <c r="L18" s="199"/>
      <c r="M18" s="199"/>
      <c r="N18" s="199"/>
      <c r="O18" s="201"/>
      <c r="P18" s="181"/>
      <c r="Q18" s="191"/>
      <c r="R18" s="191"/>
      <c r="S18" s="191"/>
      <c r="T18" s="191"/>
      <c r="U18" s="191"/>
      <c r="V18" s="191"/>
      <c r="W18" s="191"/>
      <c r="X18" s="191"/>
      <c r="Y18" s="191"/>
      <c r="Z18" s="191"/>
      <c r="AA18" s="191"/>
      <c r="AB18" s="192"/>
      <c r="AC18" s="192"/>
      <c r="AD18" s="181"/>
      <c r="AE18" s="181"/>
      <c r="AF18" s="181"/>
      <c r="AG18" s="181"/>
      <c r="AH18" s="181"/>
      <c r="AI18" s="181"/>
      <c r="AJ18" s="181"/>
      <c r="AK18" s="181"/>
      <c r="AL18" s="181"/>
      <c r="AM18" s="181"/>
      <c r="AN18" s="181"/>
    </row>
    <row r="19" spans="1:40" customFormat="1" ht="5.0999999999999996" customHeight="1">
      <c r="A19" s="168"/>
      <c r="C19" s="198"/>
      <c r="D19" s="199"/>
      <c r="E19" s="199"/>
      <c r="F19" s="199"/>
      <c r="G19" s="199"/>
      <c r="H19" s="199"/>
      <c r="I19" s="199"/>
      <c r="J19" s="199"/>
      <c r="K19" s="199"/>
      <c r="L19" s="199"/>
      <c r="M19" s="199"/>
      <c r="N19" s="199"/>
      <c r="O19" s="201"/>
      <c r="P19" s="181"/>
      <c r="Q19" s="191"/>
      <c r="R19" s="191"/>
      <c r="S19" s="191"/>
      <c r="T19" s="191"/>
      <c r="U19" s="191"/>
      <c r="V19" s="191"/>
      <c r="W19" s="191"/>
      <c r="X19" s="191"/>
      <c r="Y19" s="191"/>
      <c r="Z19" s="191"/>
      <c r="AA19" s="191"/>
      <c r="AB19" s="192"/>
      <c r="AC19" s="192"/>
      <c r="AD19" s="181"/>
      <c r="AE19" s="181"/>
      <c r="AF19" s="181"/>
      <c r="AG19" s="181"/>
      <c r="AH19" s="181"/>
      <c r="AI19" s="181"/>
      <c r="AJ19" s="181"/>
      <c r="AK19" s="181"/>
      <c r="AL19" s="181"/>
      <c r="AM19" s="181"/>
      <c r="AN19" s="181"/>
    </row>
    <row r="20" spans="1:40" customFormat="1" ht="17.399999999999999">
      <c r="A20" s="168"/>
      <c r="C20" s="198"/>
      <c r="D20" s="199"/>
      <c r="E20" s="199"/>
      <c r="F20" s="199"/>
      <c r="G20" s="199"/>
      <c r="H20" s="199"/>
      <c r="I20" s="199"/>
      <c r="J20" s="199"/>
      <c r="K20" s="199"/>
      <c r="L20" s="199"/>
      <c r="M20" s="199"/>
      <c r="N20" s="199"/>
      <c r="O20" s="201"/>
      <c r="P20" s="181"/>
      <c r="Q20" s="191"/>
      <c r="R20" s="191"/>
      <c r="S20" s="191"/>
      <c r="T20" s="191"/>
      <c r="U20" s="191"/>
      <c r="V20" s="191"/>
      <c r="W20" s="191"/>
      <c r="X20" s="191"/>
      <c r="Y20" s="191"/>
      <c r="Z20" s="191"/>
      <c r="AA20" s="191"/>
      <c r="AB20" s="192"/>
      <c r="AC20" s="192"/>
      <c r="AD20" s="181"/>
      <c r="AE20" s="181"/>
      <c r="AF20" s="181"/>
      <c r="AG20" s="181"/>
      <c r="AH20" s="181"/>
      <c r="AI20" s="181"/>
      <c r="AJ20" s="181"/>
      <c r="AK20" s="181"/>
      <c r="AL20" s="181"/>
      <c r="AM20" s="181"/>
      <c r="AN20" s="181"/>
    </row>
    <row r="21" spans="1:40" customFormat="1" ht="5.0999999999999996" customHeight="1">
      <c r="A21" s="168"/>
      <c r="C21" s="198"/>
      <c r="D21" s="199"/>
      <c r="E21" s="199"/>
      <c r="F21" s="199"/>
      <c r="G21" s="199"/>
      <c r="H21" s="199"/>
      <c r="I21" s="199"/>
      <c r="J21" s="199"/>
      <c r="K21" s="199"/>
      <c r="L21" s="199"/>
      <c r="M21" s="199"/>
      <c r="N21" s="199"/>
      <c r="O21" s="201"/>
      <c r="P21" s="181"/>
      <c r="Q21" s="191"/>
      <c r="R21" s="191"/>
      <c r="S21" s="191"/>
      <c r="T21" s="191"/>
      <c r="U21" s="191"/>
      <c r="V21" s="191"/>
      <c r="W21" s="191"/>
      <c r="X21" s="191"/>
      <c r="Y21" s="191"/>
      <c r="Z21" s="191"/>
      <c r="AA21" s="191"/>
      <c r="AB21" s="192"/>
      <c r="AC21" s="192"/>
      <c r="AD21" s="181"/>
      <c r="AE21" s="181"/>
      <c r="AF21" s="181"/>
      <c r="AG21" s="181"/>
      <c r="AH21" s="181"/>
      <c r="AI21" s="181"/>
      <c r="AJ21" s="181"/>
      <c r="AK21" s="181"/>
      <c r="AL21" s="181"/>
      <c r="AM21" s="181"/>
      <c r="AN21" s="181"/>
    </row>
    <row r="22" spans="1:40" customFormat="1" ht="17.399999999999999">
      <c r="A22" s="168"/>
      <c r="C22" s="198"/>
      <c r="D22" s="199"/>
      <c r="E22" s="199"/>
      <c r="F22" s="199"/>
      <c r="G22" s="199"/>
      <c r="H22" s="199"/>
      <c r="I22" s="199"/>
      <c r="J22" s="199"/>
      <c r="K22" s="199"/>
      <c r="L22" s="199"/>
      <c r="M22" s="199"/>
      <c r="N22" s="199"/>
      <c r="O22" s="201"/>
      <c r="P22" s="181"/>
      <c r="Q22" s="191"/>
      <c r="R22" s="191"/>
      <c r="S22" s="191"/>
      <c r="T22" s="191"/>
      <c r="U22" s="191"/>
      <c r="V22" s="191"/>
      <c r="W22" s="191"/>
      <c r="X22" s="191"/>
      <c r="Y22" s="191"/>
      <c r="Z22" s="191"/>
      <c r="AA22" s="191"/>
      <c r="AB22" s="192"/>
      <c r="AC22" s="192"/>
      <c r="AD22" s="181"/>
      <c r="AE22" s="181"/>
      <c r="AF22" s="181"/>
      <c r="AG22" s="181"/>
      <c r="AH22" s="181"/>
      <c r="AI22" s="181"/>
      <c r="AJ22" s="181"/>
      <c r="AK22" s="181"/>
      <c r="AL22" s="181"/>
      <c r="AM22" s="181"/>
      <c r="AN22" s="181"/>
    </row>
    <row r="23" spans="1:40" customFormat="1" ht="5.0999999999999996" customHeight="1">
      <c r="A23" s="168"/>
      <c r="C23" s="202"/>
      <c r="D23" s="184"/>
      <c r="E23" s="184"/>
      <c r="F23" s="184"/>
      <c r="G23" s="184"/>
      <c r="H23" s="184"/>
      <c r="I23" s="184"/>
      <c r="J23" s="184"/>
      <c r="K23" s="184"/>
      <c r="L23" s="184"/>
      <c r="M23" s="184"/>
      <c r="N23" s="184"/>
      <c r="P23" s="181"/>
      <c r="Q23" s="191"/>
      <c r="R23" s="191"/>
      <c r="S23" s="191"/>
      <c r="T23" s="191"/>
      <c r="U23" s="191"/>
      <c r="V23" s="191"/>
      <c r="W23" s="191"/>
      <c r="X23" s="191"/>
      <c r="Y23" s="191"/>
      <c r="Z23" s="191"/>
      <c r="AA23" s="191"/>
      <c r="AB23" s="192"/>
      <c r="AC23" s="192"/>
      <c r="AD23" s="181"/>
      <c r="AE23" s="181"/>
      <c r="AF23" s="181"/>
      <c r="AG23" s="181"/>
      <c r="AH23" s="181"/>
      <c r="AI23" s="181"/>
      <c r="AJ23" s="181"/>
      <c r="AK23" s="181"/>
      <c r="AL23" s="181"/>
      <c r="AM23" s="181"/>
      <c r="AN23" s="181"/>
    </row>
    <row r="24" spans="1:40" customFormat="1" ht="21" customHeight="1">
      <c r="A24" s="168"/>
      <c r="C24" s="195"/>
      <c r="D24" s="203"/>
      <c r="E24" s="203"/>
      <c r="F24" s="203"/>
      <c r="G24" s="203"/>
      <c r="H24" s="203"/>
      <c r="I24" s="203"/>
      <c r="J24" s="203"/>
      <c r="K24" s="203"/>
      <c r="L24" s="203"/>
      <c r="M24" s="203"/>
      <c r="N24" s="203"/>
      <c r="O24" s="204"/>
      <c r="P24" s="181"/>
      <c r="Q24" s="191"/>
      <c r="R24" s="191"/>
      <c r="S24" s="191"/>
      <c r="T24" s="191"/>
      <c r="U24" s="191"/>
      <c r="V24" s="191"/>
      <c r="W24" s="191"/>
      <c r="X24" s="191"/>
      <c r="Y24" s="191"/>
      <c r="Z24" s="191"/>
      <c r="AA24" s="191"/>
      <c r="AB24" s="192"/>
      <c r="AC24" s="192"/>
      <c r="AD24" s="181"/>
      <c r="AE24" s="181"/>
      <c r="AF24" s="181"/>
      <c r="AG24" s="181"/>
      <c r="AH24" s="181"/>
      <c r="AI24" s="181"/>
      <c r="AJ24" s="181"/>
      <c r="AK24" s="181"/>
      <c r="AL24" s="181"/>
      <c r="AM24" s="181"/>
      <c r="AN24" s="181"/>
    </row>
    <row r="25" spans="1:40" customFormat="1" ht="5.0999999999999996" customHeight="1">
      <c r="A25" s="168"/>
      <c r="C25" s="195"/>
      <c r="D25" s="205"/>
      <c r="E25" s="205"/>
      <c r="F25" s="205"/>
      <c r="G25" s="205"/>
      <c r="H25" s="205"/>
      <c r="I25" s="205"/>
      <c r="J25" s="205"/>
      <c r="K25" s="205"/>
      <c r="L25" s="205"/>
      <c r="M25" s="205"/>
      <c r="N25" s="205"/>
      <c r="P25" s="181"/>
      <c r="Q25" s="191"/>
      <c r="R25" s="191"/>
      <c r="S25" s="191"/>
      <c r="T25" s="191"/>
      <c r="U25" s="191"/>
      <c r="V25" s="191"/>
      <c r="W25" s="191"/>
      <c r="X25" s="191"/>
      <c r="Y25" s="191"/>
      <c r="Z25" s="191"/>
      <c r="AA25" s="191"/>
      <c r="AB25" s="192"/>
      <c r="AC25" s="192"/>
      <c r="AD25" s="181"/>
      <c r="AE25" s="181"/>
      <c r="AF25" s="181"/>
      <c r="AG25" s="181"/>
      <c r="AH25" s="181"/>
      <c r="AI25" s="181"/>
      <c r="AJ25" s="181"/>
      <c r="AK25" s="181"/>
      <c r="AL25" s="181"/>
      <c r="AM25" s="181"/>
      <c r="AN25" s="181"/>
    </row>
    <row r="26" spans="1:40" customFormat="1" ht="17.399999999999999">
      <c r="A26" s="168"/>
      <c r="C26" s="206"/>
      <c r="D26" s="207"/>
      <c r="E26" s="207"/>
      <c r="F26" s="207"/>
      <c r="G26" s="207"/>
      <c r="H26" s="207"/>
      <c r="I26" s="207"/>
      <c r="J26" s="207"/>
      <c r="K26" s="207"/>
      <c r="L26" s="207"/>
      <c r="M26" s="207"/>
      <c r="N26" s="207"/>
      <c r="P26" s="181"/>
      <c r="Q26" s="191"/>
      <c r="R26" s="191"/>
      <c r="S26" s="191"/>
      <c r="T26" s="191"/>
      <c r="U26" s="191"/>
      <c r="V26" s="191"/>
      <c r="W26" s="191"/>
      <c r="X26" s="191"/>
      <c r="Y26" s="191"/>
      <c r="Z26" s="191"/>
      <c r="AA26" s="191"/>
      <c r="AB26" s="192"/>
      <c r="AC26" s="192"/>
      <c r="AD26" s="181"/>
      <c r="AE26" s="181"/>
      <c r="AF26" s="181"/>
      <c r="AG26" s="181"/>
      <c r="AH26" s="181"/>
      <c r="AI26" s="181"/>
      <c r="AJ26" s="181"/>
      <c r="AK26" s="181"/>
      <c r="AL26" s="181"/>
      <c r="AM26" s="181"/>
      <c r="AN26" s="181"/>
    </row>
    <row r="27" spans="1:40" customFormat="1" ht="17.399999999999999">
      <c r="A27" s="168"/>
      <c r="C27" s="198"/>
      <c r="D27" s="207"/>
      <c r="E27" s="207"/>
      <c r="F27" s="207"/>
      <c r="G27" s="207"/>
      <c r="H27" s="207"/>
      <c r="I27" s="207"/>
      <c r="J27" s="207"/>
      <c r="K27" s="207"/>
      <c r="L27" s="207"/>
      <c r="M27" s="207"/>
      <c r="N27" s="207"/>
      <c r="P27" s="181"/>
      <c r="Q27" s="191"/>
      <c r="R27" s="191"/>
      <c r="S27" s="191"/>
      <c r="T27" s="191"/>
      <c r="U27" s="191"/>
      <c r="V27" s="191"/>
      <c r="W27" s="191"/>
      <c r="X27" s="191"/>
      <c r="Y27" s="191"/>
      <c r="Z27" s="191"/>
      <c r="AA27" s="191"/>
      <c r="AB27" s="192"/>
      <c r="AC27" s="192"/>
      <c r="AD27" s="181"/>
      <c r="AE27" s="181"/>
      <c r="AF27" s="181"/>
      <c r="AG27" s="181"/>
      <c r="AH27" s="181"/>
      <c r="AI27" s="181"/>
      <c r="AJ27" s="181"/>
      <c r="AK27" s="181"/>
      <c r="AL27" s="181"/>
      <c r="AM27" s="181"/>
      <c r="AN27" s="181"/>
    </row>
    <row r="28" spans="1:40" customFormat="1" ht="17.399999999999999">
      <c r="A28" s="168"/>
      <c r="C28" s="198"/>
      <c r="D28" s="207"/>
      <c r="E28" s="207"/>
      <c r="F28" s="207"/>
      <c r="G28" s="207"/>
      <c r="H28" s="207"/>
      <c r="I28" s="207"/>
      <c r="J28" s="207"/>
      <c r="K28" s="207"/>
      <c r="L28" s="207"/>
      <c r="M28" s="207"/>
      <c r="N28" s="207"/>
      <c r="P28" s="181"/>
      <c r="Q28" s="191"/>
      <c r="R28" s="191"/>
      <c r="S28" s="191"/>
      <c r="T28" s="191"/>
      <c r="U28" s="191"/>
      <c r="V28" s="191"/>
      <c r="W28" s="191"/>
      <c r="X28" s="191"/>
      <c r="Y28" s="191"/>
      <c r="Z28" s="191"/>
      <c r="AA28" s="191"/>
      <c r="AB28" s="192"/>
      <c r="AC28" s="192"/>
      <c r="AD28" s="181"/>
      <c r="AE28" s="181"/>
      <c r="AF28" s="181"/>
      <c r="AG28" s="181"/>
      <c r="AH28" s="181"/>
      <c r="AI28" s="181"/>
      <c r="AJ28" s="181"/>
      <c r="AK28" s="181"/>
      <c r="AL28" s="181"/>
      <c r="AM28" s="181"/>
      <c r="AN28" s="181"/>
    </row>
    <row r="29" spans="1:40" customFormat="1" ht="17.399999999999999">
      <c r="A29" s="168"/>
      <c r="C29" s="198"/>
      <c r="D29" s="207"/>
      <c r="E29" s="207"/>
      <c r="F29" s="207"/>
      <c r="G29" s="207"/>
      <c r="H29" s="207"/>
      <c r="I29" s="207"/>
      <c r="J29" s="207"/>
      <c r="K29" s="207"/>
      <c r="L29" s="207"/>
      <c r="M29" s="207"/>
      <c r="N29" s="207"/>
      <c r="P29" s="181"/>
      <c r="Q29" s="191"/>
      <c r="R29" s="191"/>
      <c r="S29" s="191"/>
      <c r="T29" s="191"/>
      <c r="U29" s="191"/>
      <c r="V29" s="191"/>
      <c r="W29" s="191"/>
      <c r="X29" s="191"/>
      <c r="Y29" s="191"/>
      <c r="Z29" s="191"/>
      <c r="AA29" s="191"/>
      <c r="AB29" s="192"/>
      <c r="AC29" s="192"/>
      <c r="AD29" s="181"/>
      <c r="AE29" s="181"/>
      <c r="AF29" s="181"/>
      <c r="AG29" s="181"/>
      <c r="AH29" s="181"/>
      <c r="AI29" s="181"/>
      <c r="AJ29" s="181"/>
      <c r="AK29" s="181"/>
      <c r="AL29" s="181"/>
      <c r="AM29" s="181"/>
      <c r="AN29" s="181"/>
    </row>
    <row r="30" spans="1:40" customFormat="1" ht="5.0999999999999996" customHeight="1">
      <c r="A30" s="168"/>
      <c r="C30" s="208"/>
      <c r="D30" s="209"/>
      <c r="E30" s="209"/>
      <c r="F30" s="209"/>
      <c r="G30" s="209"/>
      <c r="H30" s="209"/>
      <c r="I30" s="209"/>
      <c r="J30" s="209"/>
      <c r="K30" s="209"/>
      <c r="L30" s="209"/>
      <c r="M30" s="209"/>
      <c r="N30" s="209"/>
      <c r="P30" s="181"/>
      <c r="Q30" s="191"/>
      <c r="R30" s="191"/>
      <c r="S30" s="191"/>
      <c r="T30" s="191"/>
      <c r="U30" s="191"/>
      <c r="V30" s="191"/>
      <c r="W30" s="191"/>
      <c r="X30" s="191"/>
      <c r="Y30" s="191"/>
      <c r="Z30" s="191"/>
      <c r="AA30" s="191"/>
      <c r="AB30" s="192"/>
      <c r="AC30" s="192"/>
      <c r="AD30" s="181"/>
      <c r="AE30" s="181"/>
      <c r="AF30" s="181"/>
      <c r="AG30" s="181"/>
      <c r="AH30" s="181"/>
      <c r="AI30" s="181"/>
      <c r="AJ30" s="181"/>
      <c r="AK30" s="181"/>
      <c r="AL30" s="181"/>
      <c r="AM30" s="181"/>
      <c r="AN30" s="181"/>
    </row>
    <row r="31" spans="1:40" customFormat="1" ht="21" customHeight="1">
      <c r="A31" s="168"/>
      <c r="C31" s="195"/>
      <c r="D31" s="196"/>
      <c r="E31" s="196"/>
      <c r="F31" s="196"/>
      <c r="G31" s="196"/>
      <c r="H31" s="196"/>
      <c r="I31" s="196"/>
      <c r="J31" s="196"/>
      <c r="K31" s="196"/>
      <c r="L31" s="196"/>
      <c r="M31" s="196"/>
      <c r="N31" s="196"/>
      <c r="O31" s="210"/>
      <c r="P31" s="181"/>
      <c r="Q31" s="191"/>
      <c r="R31" s="191"/>
      <c r="S31" s="191"/>
      <c r="T31" s="191"/>
      <c r="U31" s="191"/>
      <c r="V31" s="191"/>
      <c r="W31" s="191"/>
      <c r="X31" s="191"/>
      <c r="Y31" s="191"/>
      <c r="Z31" s="191"/>
      <c r="AA31" s="191"/>
      <c r="AB31" s="192"/>
      <c r="AC31" s="192"/>
      <c r="AD31" s="181"/>
      <c r="AE31" s="181"/>
      <c r="AF31" s="181"/>
      <c r="AG31" s="181"/>
      <c r="AH31" s="181"/>
      <c r="AI31" s="181"/>
      <c r="AJ31" s="181"/>
      <c r="AK31" s="181"/>
      <c r="AL31" s="181"/>
      <c r="AM31" s="181"/>
      <c r="AN31" s="181"/>
    </row>
    <row r="32" spans="1:40" customFormat="1" ht="3" customHeight="1">
      <c r="A32" s="168"/>
      <c r="C32" s="183"/>
      <c r="D32" s="199"/>
      <c r="E32" s="199"/>
      <c r="F32" s="199"/>
      <c r="G32" s="199"/>
      <c r="H32" s="199"/>
      <c r="I32" s="199"/>
      <c r="J32" s="199"/>
      <c r="K32" s="199"/>
      <c r="L32" s="199"/>
      <c r="M32" s="199"/>
      <c r="N32" s="199"/>
      <c r="P32" s="181"/>
      <c r="Q32" s="191"/>
      <c r="R32" s="191"/>
      <c r="S32" s="191"/>
      <c r="T32" s="191"/>
      <c r="U32" s="191"/>
      <c r="V32" s="191"/>
      <c r="W32" s="191"/>
      <c r="X32" s="191"/>
      <c r="Y32" s="191"/>
      <c r="Z32" s="191"/>
      <c r="AA32" s="191"/>
      <c r="AB32" s="192"/>
      <c r="AC32" s="192"/>
      <c r="AD32" s="181"/>
      <c r="AE32" s="181"/>
      <c r="AF32" s="181"/>
      <c r="AG32" s="181"/>
      <c r="AH32" s="181"/>
      <c r="AI32" s="181"/>
      <c r="AJ32" s="181"/>
      <c r="AK32" s="181"/>
      <c r="AL32" s="181"/>
      <c r="AM32" s="181"/>
      <c r="AN32" s="181"/>
    </row>
    <row r="33" spans="1:40" customFormat="1" ht="17.399999999999999">
      <c r="A33" s="168"/>
      <c r="C33" s="195"/>
      <c r="D33" s="196"/>
      <c r="E33" s="196"/>
      <c r="F33" s="196"/>
      <c r="G33" s="196"/>
      <c r="H33" s="196"/>
      <c r="I33" s="196"/>
      <c r="J33" s="196"/>
      <c r="K33" s="196"/>
      <c r="L33" s="196"/>
      <c r="M33" s="196"/>
      <c r="N33" s="196"/>
      <c r="P33" s="181"/>
      <c r="Q33" s="191"/>
      <c r="R33" s="191"/>
      <c r="S33" s="191"/>
      <c r="T33" s="191"/>
      <c r="U33" s="191"/>
      <c r="V33" s="191"/>
      <c r="W33" s="191"/>
      <c r="X33" s="191"/>
      <c r="Y33" s="191"/>
      <c r="Z33" s="191"/>
      <c r="AA33" s="191"/>
      <c r="AB33" s="192"/>
      <c r="AC33" s="192"/>
      <c r="AD33" s="181"/>
      <c r="AE33" s="181"/>
      <c r="AF33" s="181"/>
      <c r="AG33" s="181"/>
      <c r="AH33" s="181"/>
      <c r="AI33" s="181"/>
      <c r="AJ33" s="181"/>
      <c r="AK33" s="181"/>
      <c r="AL33" s="181"/>
      <c r="AM33" s="181"/>
      <c r="AN33" s="181"/>
    </row>
    <row r="34" spans="1:40" customFormat="1" ht="17.399999999999999">
      <c r="A34" s="168"/>
      <c r="C34" s="198"/>
      <c r="D34" s="211"/>
      <c r="E34" s="211"/>
      <c r="F34" s="211"/>
      <c r="G34" s="211"/>
      <c r="H34" s="211"/>
      <c r="I34" s="211"/>
      <c r="J34" s="211"/>
      <c r="K34" s="211"/>
      <c r="L34" s="211"/>
      <c r="M34" s="211"/>
      <c r="N34" s="211"/>
      <c r="P34" s="181"/>
      <c r="Q34" s="191"/>
      <c r="R34" s="191"/>
      <c r="S34" s="191"/>
      <c r="T34" s="191"/>
      <c r="U34" s="191"/>
      <c r="V34" s="191"/>
      <c r="W34" s="191"/>
      <c r="X34" s="191"/>
      <c r="Y34" s="191"/>
      <c r="Z34" s="191"/>
      <c r="AA34" s="191"/>
      <c r="AB34" s="192"/>
      <c r="AC34" s="192"/>
      <c r="AD34" s="181"/>
      <c r="AE34" s="181"/>
      <c r="AF34" s="181"/>
      <c r="AG34" s="181"/>
      <c r="AH34" s="181"/>
      <c r="AI34" s="181"/>
      <c r="AJ34" s="181"/>
      <c r="AK34" s="181"/>
      <c r="AL34" s="181"/>
      <c r="AM34" s="181"/>
      <c r="AN34" s="181"/>
    </row>
    <row r="35" spans="1:40" customFormat="1" ht="17.399999999999999">
      <c r="A35" s="168"/>
      <c r="C35" s="195"/>
      <c r="D35" s="196"/>
      <c r="E35" s="196"/>
      <c r="F35" s="196"/>
      <c r="G35" s="196"/>
      <c r="H35" s="196"/>
      <c r="I35" s="196"/>
      <c r="J35" s="196"/>
      <c r="K35" s="196"/>
      <c r="L35" s="196"/>
      <c r="M35" s="196"/>
      <c r="N35" s="196"/>
      <c r="Q35" s="191"/>
      <c r="R35" s="197"/>
      <c r="S35" s="197"/>
      <c r="T35" s="197"/>
      <c r="U35" s="197"/>
      <c r="V35" s="197"/>
      <c r="W35" s="197"/>
      <c r="X35" s="191"/>
      <c r="Y35" s="191"/>
      <c r="Z35" s="191"/>
      <c r="AA35" s="191"/>
      <c r="AB35" s="192"/>
      <c r="AC35" s="192"/>
      <c r="AD35" s="181"/>
      <c r="AE35" s="181"/>
      <c r="AF35" s="181"/>
      <c r="AG35" s="181"/>
      <c r="AH35" s="181"/>
      <c r="AI35" s="181"/>
      <c r="AJ35" s="181"/>
      <c r="AK35" s="181"/>
      <c r="AL35" s="181"/>
      <c r="AM35" s="181"/>
      <c r="AN35" s="181"/>
    </row>
    <row r="36" spans="1:40" ht="17.399999999999999">
      <c r="C36" s="34"/>
      <c r="D36" s="104"/>
      <c r="E36" s="104"/>
      <c r="F36" s="104"/>
      <c r="G36" s="104"/>
      <c r="H36" s="104"/>
      <c r="I36" s="104"/>
      <c r="J36" s="104"/>
      <c r="K36" s="104"/>
      <c r="L36" s="104"/>
      <c r="M36" s="104"/>
      <c r="N36" s="104"/>
      <c r="Q36" s="96"/>
      <c r="R36" s="105"/>
      <c r="S36" s="105"/>
      <c r="T36" s="105"/>
      <c r="U36" s="105"/>
      <c r="V36" s="105"/>
      <c r="W36" s="105"/>
      <c r="X36" s="96"/>
      <c r="Y36" s="96"/>
      <c r="Z36" s="96"/>
      <c r="AA36" s="96"/>
      <c r="AB36" s="26"/>
      <c r="AC36" s="26"/>
      <c r="AD36" s="95"/>
      <c r="AE36" s="95"/>
      <c r="AF36" s="95"/>
      <c r="AG36" s="95"/>
      <c r="AH36" s="95"/>
      <c r="AI36" s="95"/>
      <c r="AJ36" s="95"/>
      <c r="AK36" s="95"/>
      <c r="AL36" s="95"/>
      <c r="AM36" s="95"/>
      <c r="AN36" s="95"/>
    </row>
    <row r="37" spans="1:40" ht="5.0999999999999996" customHeight="1">
      <c r="C37" s="32"/>
      <c r="D37" s="88"/>
      <c r="E37" s="88"/>
      <c r="F37" s="88"/>
      <c r="G37" s="88"/>
      <c r="H37" s="88"/>
      <c r="I37" s="88"/>
      <c r="J37" s="88"/>
      <c r="K37" s="88"/>
      <c r="L37" s="88"/>
      <c r="M37" s="88"/>
      <c r="N37" s="88"/>
      <c r="Q37" s="85"/>
      <c r="R37" s="89"/>
      <c r="S37" s="89"/>
      <c r="T37" s="89"/>
      <c r="U37" s="89"/>
      <c r="V37" s="89"/>
      <c r="W37" s="89"/>
      <c r="X37" s="89"/>
      <c r="Y37" s="89"/>
      <c r="Z37" s="89"/>
      <c r="AA37" s="89"/>
      <c r="AC37" s="26"/>
      <c r="AD37" s="15"/>
      <c r="AE37" s="15"/>
      <c r="AF37" s="15"/>
      <c r="AG37" s="15"/>
      <c r="AH37" s="15"/>
      <c r="AI37" s="15"/>
      <c r="AJ37" s="15"/>
      <c r="AK37" s="15"/>
      <c r="AL37" s="15"/>
      <c r="AM37" s="15"/>
      <c r="AN37" s="15"/>
    </row>
    <row r="38" spans="1:40" ht="21">
      <c r="C38" s="60"/>
      <c r="D38" s="106"/>
      <c r="E38" s="106"/>
      <c r="F38" s="106"/>
      <c r="G38" s="106"/>
      <c r="H38" s="106"/>
      <c r="I38" s="106"/>
      <c r="J38" s="106"/>
      <c r="K38" s="106"/>
      <c r="L38" s="106"/>
      <c r="M38" s="106"/>
      <c r="N38" s="106"/>
      <c r="Q38" s="85"/>
      <c r="R38" s="89"/>
      <c r="S38" s="89"/>
      <c r="T38" s="89"/>
      <c r="U38" s="89"/>
      <c r="V38" s="89"/>
      <c r="W38" s="89"/>
      <c r="X38" s="89"/>
      <c r="Y38" s="89"/>
      <c r="Z38" s="89"/>
      <c r="AA38" s="89"/>
      <c r="AC38" s="26"/>
      <c r="AD38" s="15"/>
      <c r="AE38" s="15"/>
      <c r="AF38" s="15"/>
      <c r="AG38" s="15"/>
      <c r="AH38" s="15"/>
      <c r="AI38" s="15"/>
      <c r="AJ38" s="15"/>
      <c r="AK38" s="15"/>
      <c r="AL38" s="15"/>
      <c r="AM38" s="15"/>
      <c r="AN38" s="15"/>
    </row>
  </sheetData>
  <mergeCells count="1">
    <mergeCell ref="C1:N1"/>
  </mergeCells>
  <pageMargins left="0.51181102362204722" right="0.51181102362204722" top="0.39370078740157483" bottom="0.39370078740157483" header="0.19685039370078741" footer="0.23622047244094491"/>
  <pageSetup paperSize="9" scale="23"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4</vt:i4>
      </vt:variant>
    </vt:vector>
  </HeadingPairs>
  <TitlesOfParts>
    <vt:vector size="8" baseType="lpstr">
      <vt:lpstr>Pág. 1 - Volume Financeiro</vt:lpstr>
      <vt:lpstr>Pág. 2 - Número de Contas</vt:lpstr>
      <vt:lpstr>Pág 3. - Taxa de Adm por Ticket</vt:lpstr>
      <vt:lpstr>Expediente</vt:lpstr>
      <vt:lpstr>Expediente!Area_de_impressao</vt:lpstr>
      <vt:lpstr>'Pág 3. - Taxa de Adm por Ticket'!Area_de_impressao</vt:lpstr>
      <vt:lpstr>'Pág. 1 - Volume Financeiro'!Area_de_impressao</vt:lpstr>
      <vt:lpstr>'Pág. 2 - Número de Contas'!Area_de_impressao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Ranking</dc:creator>
  <cp:lastModifiedBy>Ranking</cp:lastModifiedBy>
  <dcterms:created xsi:type="dcterms:W3CDTF">2024-08-30T17:50:20Z</dcterms:created>
  <dcterms:modified xsi:type="dcterms:W3CDTF">2024-08-30T20:56:15Z</dcterms:modified>
</cp:coreProperties>
</file>